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120" yWindow="105" windowWidth="28515" windowHeight="12330"/>
  </bookViews>
  <sheets>
    <sheet name="Hoja1" sheetId="1" r:id="rId1"/>
    <sheet name="2019" sheetId="3" r:id="rId2"/>
    <sheet name="2020" sheetId="4" r:id="rId3"/>
  </sheets>
  <calcPr calcId="162913"/>
</workbook>
</file>

<file path=xl/calcChain.xml><?xml version="1.0" encoding="utf-8"?>
<calcChain xmlns="http://schemas.openxmlformats.org/spreadsheetml/2006/main">
  <c r="H16" i="1" l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5" i="1" l="1"/>
  <c r="G5" i="1"/>
  <c r="H4" i="1"/>
  <c r="G4" i="1"/>
  <c r="H3" i="1"/>
  <c r="G3" i="1"/>
  <c r="H6" i="1"/>
  <c r="G6" i="1"/>
  <c r="D17" i="4" l="1"/>
  <c r="E8" i="4"/>
  <c r="E9" i="4"/>
  <c r="E10" i="4"/>
  <c r="E11" i="4"/>
  <c r="E12" i="4"/>
  <c r="E13" i="4"/>
  <c r="E14" i="4"/>
  <c r="E7" i="4"/>
  <c r="E15" i="3"/>
  <c r="E8" i="3"/>
  <c r="E9" i="3"/>
  <c r="E10" i="3"/>
  <c r="E11" i="3"/>
  <c r="E12" i="3"/>
  <c r="E13" i="3"/>
  <c r="E14" i="3"/>
  <c r="E7" i="3"/>
  <c r="H2" i="1"/>
  <c r="G2" i="1"/>
</calcChain>
</file>

<file path=xl/sharedStrings.xml><?xml version="1.0" encoding="utf-8"?>
<sst xmlns="http://schemas.openxmlformats.org/spreadsheetml/2006/main" count="165" uniqueCount="47">
  <si>
    <t>CONCEPTO</t>
  </si>
  <si>
    <t>TIPO DE GASTO</t>
  </si>
  <si>
    <t>SUBCLASIFICACION</t>
  </si>
  <si>
    <t>UNIDAD RESPONSABLE</t>
  </si>
  <si>
    <t>UNIDAD ENCARGADA DE LA ADMINISTRACION</t>
  </si>
  <si>
    <t>UNIDAD ENCARGADA DEL MANTENIMIENTO</t>
  </si>
  <si>
    <t>TIPO DE VEHICULO</t>
  </si>
  <si>
    <t>DIRECCION DE ADSCRIPCION</t>
  </si>
  <si>
    <t>PROVEEDOR</t>
  </si>
  <si>
    <t>ESTUDIO MECANICA DE SUELOS PARA PROYECTOS FAIS</t>
  </si>
  <si>
    <t>OBRAS PUBLICAS</t>
  </si>
  <si>
    <t>NA</t>
  </si>
  <si>
    <t>PROYECTOS</t>
  </si>
  <si>
    <t>No.</t>
  </si>
  <si>
    <t>Consecutivo del GI</t>
  </si>
  <si>
    <t>Concepto del Gasto Indirecto</t>
  </si>
  <si>
    <t>Importe Total</t>
  </si>
  <si>
    <t>Importe FISMDF</t>
  </si>
  <si>
    <t>ESTUDIO DE MECANICA DE SUELOS PARA PROYECTOS FAIS</t>
  </si>
  <si>
    <t>DISEÑO Y CALCULO ESTRUCTURAL PARA PROYECTOS FAIS</t>
  </si>
  <si>
    <t>PROYECTO EJECUTIVO PARA LA RED DE DRENAJE EN LA COMUNIDAD DE SAN NICOLAS DEL CARMEN</t>
  </si>
  <si>
    <t>PROYECTO EJECUTIVO PARA LA RED DE DRENAJE EN COMUNIDADES LA TINAJA, EL JARDIN, JARDINES DEL ALBA</t>
  </si>
  <si>
    <t>PROYECTO EJECUTIVO PARA EL DRENAJE SANITARIO DE LA LOCALIDAD DERRAMADERO SEGUNDO</t>
  </si>
  <si>
    <t>PROYECTO ELECTRICO DE RED SUBTERRANEA EN ZONA DE ATENCION PRIORITARIA</t>
  </si>
  <si>
    <t>CAPACITACIONES DEL PERSONAL QUE VERIFICA EL FAIS</t>
  </si>
  <si>
    <t>ADQUISICION DE EQUIPO TOPOGRAFICO (CONTROLADOR PARA REALIZAR LEVANTAMIENTOS Y REPLANTEOS)</t>
  </si>
  <si>
    <t>GASTOS INDIRECTOS 2019 DEL MUNICIPIO DE SAN LUIS DE LA PAZ</t>
  </si>
  <si>
    <t>Se lleva $ 2,175,221.00 de $ 2,175,220.35 del monto FISMDF para el Municipio.</t>
  </si>
  <si>
    <t>PROYECTO EJECUTIVO PARA LA RED DE DRENAJE EN LA COMUNIDAD DE SAN NICOLAS DEL CARMEN SEGUNDA ETAPA</t>
  </si>
  <si>
    <t>Se lleva $ 2,233,457.00 de $ 2,233,636.80 del monto FISMDF para el Municipio.</t>
  </si>
  <si>
    <t>GASTOS INDIRECTOS 2020 DEL MUNICIPIO DE SAN LUIS DE LA PAZ</t>
  </si>
  <si>
    <t>ESTUDIO DE MECANICA DE SUELOS PARA PROYECTOS DEL FAIS</t>
  </si>
  <si>
    <t>PROYECTO EJECUTIVO PARA LA RED DE DREJANE EN LA COMUNIDAD DE PUERTO DE MATANCILLAS</t>
  </si>
  <si>
    <t>PROYECTO EJECUTIVO PARA LA RED HIDRAULICA EN LA COMUNIDAD DE MESA DE ESCALANTE</t>
  </si>
  <si>
    <t>PROYECTO EJECUTIVO PARA LA RED DE DRENAJE EN LA COMUNIDAD DEL SAUZ MPIO. SAN LUIS DE LA PAZ, GTO.</t>
  </si>
  <si>
    <t>PROYECTO EJECUTIVO PARA LA RED DE DRENJE EN LA COMUNIDAD DE SAN RAFAEL DE FATIMA</t>
  </si>
  <si>
    <t>PROYECTO EJECUTIVO PARA EL CINTURON VIAL NORTE, EN EL MUNICIPIO DE SAN LUIS DE LA PAZ, GTO., 1RA. ET</t>
  </si>
  <si>
    <t>DIAGNOSTICO DE POZO PROFUNDO EN LA LOCALIDAD DE SANTA ANA Y LOBOS, MUNICIPIO DE SAN LUIS DE LA PAZ</t>
  </si>
  <si>
    <t>MANTENIMIENTO Y CONSERVACION DE VEHICULOS TERRESTRES, AEREOS,MARITIMOS, LACUSTRES Y FLUVIALES ASIGNA</t>
  </si>
  <si>
    <t>PARTIDA GENERICA</t>
  </si>
  <si>
    <t>339. SERVICIOS PROFESIONES, CIENTIFICOS Y TECNICOS INTEGRALES</t>
  </si>
  <si>
    <t>REALIZACIÓN DE ESTUDIOS</t>
  </si>
  <si>
    <t>PROYECTO EJECUTIVO DE DRENAJE Y PLANTA DE TRATAMIENTO VARIAS LOCALIDADES</t>
  </si>
  <si>
    <t>PROYECTO EJECUTIVO PARA PAVIMENTACION DE CAMINO ENTRONQUE</t>
  </si>
  <si>
    <t>33903. SERVICIOS INTEGRALES CONTRATACION DE ESTUDISO DE CONSULTORIA PARA LA REALIZACION DE ESTUDIOS Y EVALUACION DE PROYECTOS</t>
  </si>
  <si>
    <t>PROYECTO EJECUTIVO PARA LA PAVIMENTACION DE CAMINO ENTRONQUE LOS DOLORES</t>
  </si>
  <si>
    <t>En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</si>
</sst>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404041"/>
      <name val="Arial"/>
      <family val="2"/>
    </font>
    <font>
      <b/>
      <sz val="11"/>
      <color rgb="FF404041"/>
      <name val="Arial"/>
      <family val="2"/>
    </font>
    <font>
      <sz val="8"/>
      <color rgb="FF006400"/>
      <name val="Arial"/>
      <family val="2"/>
    </font>
    <font>
      <b/>
      <sz val="8"/>
      <color rgb="FF006400"/>
      <name val="Arial"/>
      <family val="2"/>
    </font>
    <font>
      <sz val="18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ck">
        <color rgb="FFB2D7C2"/>
      </left>
      <right/>
      <top style="thick">
        <color rgb="FFB2D7C2"/>
      </top>
      <bottom/>
      <diagonal/>
    </border>
    <border>
      <left/>
      <right/>
      <top style="thick">
        <color rgb="FFB2D7C2"/>
      </top>
      <bottom/>
      <diagonal/>
    </border>
    <border>
      <left/>
      <right style="thick">
        <color rgb="FFB2D7C2"/>
      </right>
      <top style="thick">
        <color rgb="FFB2D7C2"/>
      </top>
      <bottom/>
      <diagonal/>
    </border>
    <border>
      <left style="thick">
        <color rgb="FFB2D7C2"/>
      </left>
      <right/>
      <top/>
      <bottom style="thick">
        <color rgb="FFB2D7C2"/>
      </bottom>
      <diagonal/>
    </border>
    <border>
      <left/>
      <right/>
      <top/>
      <bottom style="thick">
        <color rgb="FFB2D7C2"/>
      </bottom>
      <diagonal/>
    </border>
    <border>
      <left/>
      <right style="thick">
        <color rgb="FFB2D7C2"/>
      </right>
      <top/>
      <bottom style="thick">
        <color rgb="FFB2D7C2"/>
      </bottom>
      <diagonal/>
    </border>
    <border>
      <left style="thick">
        <color rgb="FFB2D7C2"/>
      </left>
      <right/>
      <top style="thick">
        <color rgb="FFB2D7C2"/>
      </top>
      <bottom style="thick">
        <color rgb="FFB2D7C2"/>
      </bottom>
      <diagonal/>
    </border>
    <border>
      <left/>
      <right/>
      <top style="thick">
        <color rgb="FFB2D7C2"/>
      </top>
      <bottom style="thick">
        <color rgb="FFB2D7C2"/>
      </bottom>
      <diagonal/>
    </border>
    <border>
      <left/>
      <right style="thick">
        <color rgb="FFB2D7C2"/>
      </right>
      <top style="thick">
        <color rgb="FFB2D7C2"/>
      </top>
      <bottom style="thick">
        <color rgb="FFB2D7C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6" fillId="2" borderId="2" xfId="0" applyFont="1" applyFill="1" applyBorder="1" applyAlignment="1">
      <alignment horizontal="center" vertical="center" wrapText="1"/>
    </xf>
    <xf numFmtId="0" fontId="0" fillId="0" borderId="5" xfId="0" applyBorder="1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44" fontId="5" fillId="2" borderId="9" xfId="1" applyFont="1" applyFill="1" applyBorder="1" applyAlignment="1">
      <alignment horizontal="center" vertical="center" wrapText="1"/>
    </xf>
    <xf numFmtId="44" fontId="0" fillId="0" borderId="0" xfId="0" applyNumberFormat="1"/>
    <xf numFmtId="0" fontId="3" fillId="0" borderId="0" xfId="0" applyFont="1" applyAlignment="1"/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textRotation="90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B2" sqref="B2"/>
    </sheetView>
  </sheetViews>
  <sheetFormatPr baseColWidth="10" defaultRowHeight="15" x14ac:dyDescent="0.25"/>
  <cols>
    <col min="1" max="1" width="5.5703125" style="2" bestFit="1" customWidth="1"/>
    <col min="2" max="2" width="17.5703125" style="2" customWidth="1"/>
    <col min="3" max="3" width="32.7109375" style="2" customWidth="1"/>
    <col min="4" max="4" width="30.28515625" style="2" customWidth="1"/>
    <col min="5" max="5" width="30.42578125" style="2" customWidth="1"/>
    <col min="6" max="6" width="21.28515625" style="2" bestFit="1" customWidth="1"/>
    <col min="7" max="7" width="17.5703125" style="2" customWidth="1"/>
    <col min="8" max="8" width="17.7109375" style="2" customWidth="1"/>
    <col min="9" max="9" width="11" style="2" customWidth="1"/>
    <col min="10" max="10" width="15.7109375" style="2" customWidth="1"/>
    <col min="11" max="11" width="19.7109375" style="2" customWidth="1"/>
    <col min="12" max="16384" width="11.42578125" style="2"/>
  </cols>
  <sheetData>
    <row r="1" spans="1:11" ht="60.75" thickBot="1" x14ac:dyDescent="0.3">
      <c r="B1" s="12" t="s">
        <v>0</v>
      </c>
      <c r="C1" s="12" t="s">
        <v>39</v>
      </c>
      <c r="D1" s="12" t="s">
        <v>1</v>
      </c>
      <c r="E1" s="12" t="s">
        <v>2</v>
      </c>
      <c r="F1" s="12" t="s">
        <v>3</v>
      </c>
      <c r="G1" s="12" t="s">
        <v>4</v>
      </c>
      <c r="H1" s="12" t="s">
        <v>5</v>
      </c>
      <c r="I1" s="13" t="s">
        <v>6</v>
      </c>
      <c r="J1" s="14" t="s">
        <v>7</v>
      </c>
      <c r="K1" s="12" t="s">
        <v>8</v>
      </c>
    </row>
    <row r="2" spans="1:11" ht="75" x14ac:dyDescent="0.25">
      <c r="A2" s="15">
        <v>2018</v>
      </c>
      <c r="B2" s="2" t="s">
        <v>9</v>
      </c>
      <c r="C2" s="2" t="s">
        <v>40</v>
      </c>
      <c r="D2" s="2" t="s">
        <v>41</v>
      </c>
      <c r="E2" s="2" t="s">
        <v>44</v>
      </c>
      <c r="F2" s="2" t="s">
        <v>10</v>
      </c>
      <c r="G2" s="2" t="str">
        <f>F2</f>
        <v>OBRAS PUBLICAS</v>
      </c>
      <c r="H2" s="2" t="str">
        <f>F2</f>
        <v>OBRAS PUBLICAS</v>
      </c>
      <c r="I2" s="2" t="s">
        <v>11</v>
      </c>
      <c r="J2" s="2" t="s">
        <v>11</v>
      </c>
      <c r="K2" s="2" t="s">
        <v>11</v>
      </c>
    </row>
    <row r="3" spans="1:11" ht="105" x14ac:dyDescent="0.25">
      <c r="A3" s="15"/>
      <c r="B3" s="2" t="s">
        <v>42</v>
      </c>
      <c r="C3" s="2" t="s">
        <v>40</v>
      </c>
      <c r="D3" s="2" t="s">
        <v>41</v>
      </c>
      <c r="E3" s="2" t="s">
        <v>44</v>
      </c>
      <c r="F3" s="2" t="s">
        <v>10</v>
      </c>
      <c r="G3" s="2" t="str">
        <f t="shared" ref="G3:G5" si="0">F3</f>
        <v>OBRAS PUBLICAS</v>
      </c>
      <c r="H3" s="2" t="str">
        <f t="shared" ref="H3:H5" si="1">F3</f>
        <v>OBRAS PUBLICAS</v>
      </c>
      <c r="I3" s="2" t="s">
        <v>11</v>
      </c>
      <c r="J3" s="2" t="s">
        <v>11</v>
      </c>
      <c r="K3" s="2" t="s">
        <v>11</v>
      </c>
    </row>
    <row r="4" spans="1:11" ht="75" x14ac:dyDescent="0.25">
      <c r="A4" s="15"/>
      <c r="B4" s="2" t="s">
        <v>43</v>
      </c>
      <c r="C4" s="2" t="s">
        <v>40</v>
      </c>
      <c r="D4" s="2" t="s">
        <v>41</v>
      </c>
      <c r="E4" s="2" t="s">
        <v>44</v>
      </c>
      <c r="F4" s="2" t="s">
        <v>10</v>
      </c>
      <c r="G4" s="2" t="str">
        <f t="shared" si="0"/>
        <v>OBRAS PUBLICAS</v>
      </c>
      <c r="H4" s="2" t="str">
        <f t="shared" si="1"/>
        <v>OBRAS PUBLICAS</v>
      </c>
      <c r="I4" s="2" t="s">
        <v>11</v>
      </c>
      <c r="J4" s="2" t="s">
        <v>11</v>
      </c>
      <c r="K4" s="2" t="s">
        <v>11</v>
      </c>
    </row>
    <row r="5" spans="1:11" ht="105" x14ac:dyDescent="0.25">
      <c r="A5" s="15"/>
      <c r="B5" s="2" t="s">
        <v>45</v>
      </c>
      <c r="C5" s="2" t="s">
        <v>40</v>
      </c>
      <c r="D5" s="2" t="s">
        <v>41</v>
      </c>
      <c r="E5" s="2" t="s">
        <v>44</v>
      </c>
      <c r="F5" s="2" t="s">
        <v>10</v>
      </c>
      <c r="G5" s="2" t="str">
        <f t="shared" si="0"/>
        <v>OBRAS PUBLICAS</v>
      </c>
      <c r="H5" s="2" t="str">
        <f t="shared" si="1"/>
        <v>OBRAS PUBLICAS</v>
      </c>
      <c r="I5" s="2" t="s">
        <v>11</v>
      </c>
      <c r="J5" s="2" t="s">
        <v>11</v>
      </c>
      <c r="K5" s="2" t="s">
        <v>11</v>
      </c>
    </row>
    <row r="6" spans="1:11" ht="75" x14ac:dyDescent="0.25">
      <c r="A6" s="15">
        <v>2019</v>
      </c>
      <c r="B6" s="2" t="s">
        <v>9</v>
      </c>
      <c r="C6" s="2" t="s">
        <v>40</v>
      </c>
      <c r="D6" s="2" t="s">
        <v>41</v>
      </c>
      <c r="E6" s="2" t="s">
        <v>44</v>
      </c>
      <c r="F6" s="2" t="s">
        <v>10</v>
      </c>
      <c r="G6" s="2" t="str">
        <f>F6</f>
        <v>OBRAS PUBLICAS</v>
      </c>
      <c r="H6" s="2" t="str">
        <f>F6</f>
        <v>OBRAS PUBLICAS</v>
      </c>
      <c r="I6" s="2" t="s">
        <v>11</v>
      </c>
      <c r="J6" s="2" t="s">
        <v>11</v>
      </c>
      <c r="K6" s="2" t="s">
        <v>11</v>
      </c>
    </row>
    <row r="7" spans="1:11" ht="105" x14ac:dyDescent="0.25">
      <c r="A7" s="15"/>
      <c r="B7" s="2" t="s">
        <v>20</v>
      </c>
      <c r="C7" s="2" t="s">
        <v>40</v>
      </c>
      <c r="D7" s="2" t="s">
        <v>41</v>
      </c>
      <c r="E7" s="2" t="s">
        <v>44</v>
      </c>
      <c r="F7" s="2" t="s">
        <v>10</v>
      </c>
      <c r="G7" s="2" t="str">
        <f t="shared" ref="G7" si="2">F7</f>
        <v>OBRAS PUBLICAS</v>
      </c>
      <c r="H7" s="2" t="str">
        <f t="shared" ref="H7" si="3">F7</f>
        <v>OBRAS PUBLICAS</v>
      </c>
      <c r="I7" s="2" t="s">
        <v>11</v>
      </c>
      <c r="J7" s="2" t="s">
        <v>11</v>
      </c>
      <c r="K7" s="2" t="s">
        <v>11</v>
      </c>
    </row>
    <row r="8" spans="1:11" ht="120" x14ac:dyDescent="0.25">
      <c r="A8" s="15"/>
      <c r="B8" s="2" t="s">
        <v>21</v>
      </c>
      <c r="C8" s="2" t="s">
        <v>40</v>
      </c>
      <c r="D8" s="2" t="s">
        <v>41</v>
      </c>
      <c r="E8" s="2" t="s">
        <v>44</v>
      </c>
      <c r="F8" s="2" t="s">
        <v>10</v>
      </c>
      <c r="G8" s="2" t="str">
        <f t="shared" ref="G8" si="4">F8</f>
        <v>OBRAS PUBLICAS</v>
      </c>
      <c r="H8" s="2" t="str">
        <f t="shared" ref="H8" si="5">F8</f>
        <v>OBRAS PUBLICAS</v>
      </c>
      <c r="I8" s="2" t="s">
        <v>11</v>
      </c>
      <c r="J8" s="2" t="s">
        <v>11</v>
      </c>
      <c r="K8" s="2" t="s">
        <v>11</v>
      </c>
    </row>
    <row r="9" spans="1:11" ht="105" x14ac:dyDescent="0.25">
      <c r="A9" s="15"/>
      <c r="B9" s="2" t="s">
        <v>22</v>
      </c>
      <c r="C9" s="2" t="s">
        <v>40</v>
      </c>
      <c r="D9" s="2" t="s">
        <v>41</v>
      </c>
      <c r="E9" s="2" t="s">
        <v>44</v>
      </c>
      <c r="F9" s="2" t="s">
        <v>10</v>
      </c>
      <c r="G9" s="2" t="str">
        <f t="shared" ref="G9" si="6">F9</f>
        <v>OBRAS PUBLICAS</v>
      </c>
      <c r="H9" s="2" t="str">
        <f t="shared" ref="H9" si="7">F9</f>
        <v>OBRAS PUBLICAS</v>
      </c>
      <c r="I9" s="2" t="s">
        <v>11</v>
      </c>
      <c r="J9" s="2" t="s">
        <v>11</v>
      </c>
      <c r="K9" s="2" t="s">
        <v>11</v>
      </c>
    </row>
    <row r="10" spans="1:11" ht="75" x14ac:dyDescent="0.25">
      <c r="A10" s="15">
        <v>2020</v>
      </c>
      <c r="B10" s="2" t="s">
        <v>31</v>
      </c>
      <c r="C10" s="2" t="s">
        <v>40</v>
      </c>
      <c r="D10" s="2" t="s">
        <v>41</v>
      </c>
      <c r="E10" s="2" t="s">
        <v>44</v>
      </c>
      <c r="F10" s="2" t="s">
        <v>10</v>
      </c>
      <c r="G10" s="2" t="str">
        <f>F10</f>
        <v>OBRAS PUBLICAS</v>
      </c>
      <c r="H10" s="2" t="str">
        <f>F10</f>
        <v>OBRAS PUBLICAS</v>
      </c>
      <c r="I10" s="2" t="s">
        <v>11</v>
      </c>
      <c r="J10" s="2" t="s">
        <v>11</v>
      </c>
      <c r="K10" s="2" t="s">
        <v>11</v>
      </c>
    </row>
    <row r="11" spans="1:11" ht="105" x14ac:dyDescent="0.25">
      <c r="A11" s="15"/>
      <c r="B11" s="2" t="s">
        <v>32</v>
      </c>
      <c r="C11" s="2" t="s">
        <v>40</v>
      </c>
      <c r="D11" s="2" t="s">
        <v>41</v>
      </c>
      <c r="E11" s="2" t="s">
        <v>44</v>
      </c>
      <c r="F11" s="2" t="s">
        <v>10</v>
      </c>
      <c r="G11" s="2" t="str">
        <f t="shared" ref="G11" si="8">F11</f>
        <v>OBRAS PUBLICAS</v>
      </c>
      <c r="H11" s="2" t="str">
        <f t="shared" ref="H11" si="9">F11</f>
        <v>OBRAS PUBLICAS</v>
      </c>
      <c r="I11" s="2" t="s">
        <v>11</v>
      </c>
      <c r="J11" s="2" t="s">
        <v>11</v>
      </c>
      <c r="K11" s="2" t="s">
        <v>11</v>
      </c>
    </row>
    <row r="12" spans="1:11" ht="105" x14ac:dyDescent="0.25">
      <c r="A12" s="15"/>
      <c r="B12" s="2" t="s">
        <v>33</v>
      </c>
      <c r="C12" s="2" t="s">
        <v>40</v>
      </c>
      <c r="D12" s="2" t="s">
        <v>41</v>
      </c>
      <c r="E12" s="2" t="s">
        <v>44</v>
      </c>
      <c r="F12" s="2" t="s">
        <v>10</v>
      </c>
      <c r="G12" s="2" t="str">
        <f t="shared" ref="G12" si="10">F12</f>
        <v>OBRAS PUBLICAS</v>
      </c>
      <c r="H12" s="2" t="str">
        <f t="shared" ref="H12" si="11">F12</f>
        <v>OBRAS PUBLICAS</v>
      </c>
      <c r="I12" s="2" t="s">
        <v>11</v>
      </c>
      <c r="J12" s="2" t="s">
        <v>11</v>
      </c>
      <c r="K12" s="2" t="s">
        <v>11</v>
      </c>
    </row>
    <row r="13" spans="1:11" ht="120" x14ac:dyDescent="0.25">
      <c r="A13" s="15"/>
      <c r="B13" s="2" t="s">
        <v>34</v>
      </c>
      <c r="C13" s="2" t="s">
        <v>40</v>
      </c>
      <c r="D13" s="2" t="s">
        <v>41</v>
      </c>
      <c r="E13" s="2" t="s">
        <v>44</v>
      </c>
      <c r="F13" s="2" t="s">
        <v>10</v>
      </c>
      <c r="G13" s="2" t="str">
        <f t="shared" ref="G13" si="12">F13</f>
        <v>OBRAS PUBLICAS</v>
      </c>
      <c r="H13" s="2" t="str">
        <f t="shared" ref="H13" si="13">F13</f>
        <v>OBRAS PUBLICAS</v>
      </c>
      <c r="I13" s="2" t="s">
        <v>11</v>
      </c>
      <c r="J13" s="2" t="s">
        <v>11</v>
      </c>
      <c r="K13" s="2" t="s">
        <v>11</v>
      </c>
    </row>
    <row r="14" spans="1:11" ht="105" x14ac:dyDescent="0.25">
      <c r="A14" s="15"/>
      <c r="B14" s="2" t="s">
        <v>35</v>
      </c>
      <c r="C14" s="2" t="s">
        <v>40</v>
      </c>
      <c r="D14" s="2" t="s">
        <v>41</v>
      </c>
      <c r="E14" s="2" t="s">
        <v>44</v>
      </c>
      <c r="F14" s="2" t="s">
        <v>10</v>
      </c>
      <c r="G14" s="2" t="str">
        <f t="shared" ref="G14" si="14">F14</f>
        <v>OBRAS PUBLICAS</v>
      </c>
      <c r="H14" s="2" t="str">
        <f t="shared" ref="H14" si="15">F14</f>
        <v>OBRAS PUBLICAS</v>
      </c>
      <c r="I14" s="2" t="s">
        <v>11</v>
      </c>
      <c r="J14" s="2" t="s">
        <v>11</v>
      </c>
      <c r="K14" s="2" t="s">
        <v>11</v>
      </c>
    </row>
    <row r="15" spans="1:11" ht="105" x14ac:dyDescent="0.25">
      <c r="A15" s="15"/>
      <c r="B15" s="2" t="s">
        <v>36</v>
      </c>
      <c r="C15" s="2" t="s">
        <v>40</v>
      </c>
      <c r="D15" s="2" t="s">
        <v>41</v>
      </c>
      <c r="E15" s="2" t="s">
        <v>44</v>
      </c>
      <c r="F15" s="2" t="s">
        <v>10</v>
      </c>
      <c r="G15" s="2" t="str">
        <f t="shared" ref="G15" si="16">F15</f>
        <v>OBRAS PUBLICAS</v>
      </c>
      <c r="H15" s="2" t="str">
        <f t="shared" ref="H15" si="17">F15</f>
        <v>OBRAS PUBLICAS</v>
      </c>
      <c r="I15" s="2" t="s">
        <v>11</v>
      </c>
      <c r="J15" s="2" t="s">
        <v>11</v>
      </c>
      <c r="K15" s="2" t="s">
        <v>11</v>
      </c>
    </row>
    <row r="16" spans="1:11" ht="120" x14ac:dyDescent="0.25">
      <c r="A16" s="15"/>
      <c r="B16" s="2" t="s">
        <v>37</v>
      </c>
      <c r="C16" s="2" t="s">
        <v>40</v>
      </c>
      <c r="D16" s="2" t="s">
        <v>41</v>
      </c>
      <c r="E16" s="2" t="s">
        <v>44</v>
      </c>
      <c r="F16" s="2" t="s">
        <v>10</v>
      </c>
      <c r="G16" s="2" t="str">
        <f t="shared" ref="G16" si="18">F16</f>
        <v>OBRAS PUBLICAS</v>
      </c>
      <c r="H16" s="2" t="str">
        <f t="shared" ref="H16" si="19">F16</f>
        <v>OBRAS PUBLICAS</v>
      </c>
      <c r="I16" s="2" t="s">
        <v>11</v>
      </c>
      <c r="J16" s="2" t="s">
        <v>11</v>
      </c>
      <c r="K16" s="2" t="s">
        <v>11</v>
      </c>
    </row>
  </sheetData>
  <mergeCells count="4">
    <mergeCell ref="A2:A5"/>
    <mergeCell ref="A6:A9"/>
    <mergeCell ref="A10:A13"/>
    <mergeCell ref="A14:A16"/>
  </mergeCells>
  <printOptions gridLines="1"/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workbookViewId="0">
      <selection activeCell="D7" sqref="D7:F15"/>
    </sheetView>
  </sheetViews>
  <sheetFormatPr baseColWidth="10" defaultRowHeight="15" x14ac:dyDescent="0.25"/>
  <cols>
    <col min="3" max="3" width="46.7109375" customWidth="1"/>
    <col min="4" max="5" width="14.140625" bestFit="1" customWidth="1"/>
  </cols>
  <sheetData>
    <row r="1" spans="1:7" ht="15" customHeight="1" x14ac:dyDescent="0.25">
      <c r="A1" s="22" t="s">
        <v>26</v>
      </c>
      <c r="B1" s="22"/>
      <c r="C1" s="22"/>
      <c r="D1" s="22"/>
      <c r="E1" s="22"/>
      <c r="F1" s="1"/>
      <c r="G1" s="1"/>
    </row>
    <row r="2" spans="1:7" x14ac:dyDescent="0.25">
      <c r="A2" s="23" t="s">
        <v>27</v>
      </c>
      <c r="B2" s="23"/>
      <c r="C2" s="23"/>
      <c r="D2" s="23"/>
      <c r="E2" s="23"/>
      <c r="F2" s="11"/>
      <c r="G2" s="11"/>
    </row>
    <row r="4" spans="1:7" ht="15.75" thickBot="1" x14ac:dyDescent="0.3">
      <c r="C4" s="1" t="s">
        <v>12</v>
      </c>
    </row>
    <row r="5" spans="1:7" ht="15.75" thickTop="1" x14ac:dyDescent="0.25">
      <c r="A5" s="18" t="s">
        <v>13</v>
      </c>
      <c r="B5" s="20" t="s">
        <v>14</v>
      </c>
      <c r="C5" s="20" t="s">
        <v>15</v>
      </c>
      <c r="D5" s="4" t="s">
        <v>16</v>
      </c>
      <c r="E5" s="16" t="s">
        <v>17</v>
      </c>
      <c r="F5" s="16" t="s">
        <v>46</v>
      </c>
    </row>
    <row r="6" spans="1:7" ht="15.75" thickBot="1" x14ac:dyDescent="0.3">
      <c r="A6" s="19"/>
      <c r="B6" s="21"/>
      <c r="C6" s="21"/>
      <c r="D6" s="5"/>
      <c r="E6" s="17"/>
      <c r="F6" s="17"/>
    </row>
    <row r="7" spans="1:7" ht="16.5" thickTop="1" thickBot="1" x14ac:dyDescent="0.3">
      <c r="A7" s="6">
        <v>1</v>
      </c>
      <c r="B7" s="7">
        <v>248961</v>
      </c>
      <c r="C7" s="8" t="s">
        <v>18</v>
      </c>
      <c r="D7" s="9">
        <v>207413.34</v>
      </c>
      <c r="E7" s="9">
        <f>D7</f>
        <v>207413.34</v>
      </c>
      <c r="F7" s="9"/>
    </row>
    <row r="8" spans="1:7" ht="16.5" thickTop="1" thickBot="1" x14ac:dyDescent="0.3">
      <c r="A8" s="6">
        <v>2</v>
      </c>
      <c r="B8" s="7">
        <v>248984</v>
      </c>
      <c r="C8" s="8" t="s">
        <v>19</v>
      </c>
      <c r="D8" s="9">
        <v>115000</v>
      </c>
      <c r="E8" s="9">
        <f t="shared" ref="E8:E15" si="0">D8</f>
        <v>115000</v>
      </c>
      <c r="F8" s="9">
        <v>0</v>
      </c>
    </row>
    <row r="9" spans="1:7" ht="24" thickTop="1" thickBot="1" x14ac:dyDescent="0.3">
      <c r="A9" s="6">
        <v>3</v>
      </c>
      <c r="B9" s="7">
        <v>248991</v>
      </c>
      <c r="C9" s="8" t="s">
        <v>20</v>
      </c>
      <c r="D9" s="9">
        <v>30000</v>
      </c>
      <c r="E9" s="9">
        <f t="shared" si="0"/>
        <v>30000</v>
      </c>
      <c r="F9" s="9"/>
    </row>
    <row r="10" spans="1:7" ht="24" thickTop="1" thickBot="1" x14ac:dyDescent="0.3">
      <c r="A10" s="6">
        <v>4</v>
      </c>
      <c r="B10" s="7">
        <v>249015</v>
      </c>
      <c r="C10" s="8" t="s">
        <v>21</v>
      </c>
      <c r="D10" s="9">
        <v>585000</v>
      </c>
      <c r="E10" s="9">
        <f t="shared" si="0"/>
        <v>585000</v>
      </c>
      <c r="F10" s="9"/>
    </row>
    <row r="11" spans="1:7" ht="24" thickTop="1" thickBot="1" x14ac:dyDescent="0.3">
      <c r="A11" s="6">
        <v>5</v>
      </c>
      <c r="B11" s="7">
        <v>249022</v>
      </c>
      <c r="C11" s="8" t="s">
        <v>22</v>
      </c>
      <c r="D11" s="9">
        <v>350000</v>
      </c>
      <c r="E11" s="9">
        <f t="shared" si="0"/>
        <v>350000</v>
      </c>
      <c r="F11" s="9"/>
    </row>
    <row r="12" spans="1:7" ht="24" thickTop="1" thickBot="1" x14ac:dyDescent="0.3">
      <c r="A12" s="6">
        <v>6</v>
      </c>
      <c r="B12" s="7">
        <v>249033</v>
      </c>
      <c r="C12" s="8" t="s">
        <v>23</v>
      </c>
      <c r="D12" s="9">
        <v>222807.16</v>
      </c>
      <c r="E12" s="9">
        <f t="shared" si="0"/>
        <v>222807.16</v>
      </c>
      <c r="F12" s="9">
        <v>0</v>
      </c>
    </row>
    <row r="13" spans="1:7" ht="16.5" thickTop="1" thickBot="1" x14ac:dyDescent="0.3">
      <c r="A13" s="6">
        <v>7</v>
      </c>
      <c r="B13" s="7">
        <v>249061</v>
      </c>
      <c r="C13" s="8" t="s">
        <v>24</v>
      </c>
      <c r="D13" s="9">
        <v>80000</v>
      </c>
      <c r="E13" s="9">
        <f t="shared" si="0"/>
        <v>80000</v>
      </c>
      <c r="F13" s="9">
        <v>0</v>
      </c>
    </row>
    <row r="14" spans="1:7" ht="24" thickTop="1" thickBot="1" x14ac:dyDescent="0.3">
      <c r="A14" s="6">
        <v>8</v>
      </c>
      <c r="B14" s="7">
        <v>249073</v>
      </c>
      <c r="C14" s="8" t="s">
        <v>25</v>
      </c>
      <c r="D14" s="9">
        <v>85000</v>
      </c>
      <c r="E14" s="9">
        <f t="shared" si="0"/>
        <v>85000</v>
      </c>
      <c r="F14" s="9">
        <v>0</v>
      </c>
    </row>
    <row r="15" spans="1:7" ht="24" thickTop="1" thickBot="1" x14ac:dyDescent="0.3">
      <c r="A15" s="6">
        <v>9</v>
      </c>
      <c r="B15" s="7">
        <v>249143</v>
      </c>
      <c r="C15" s="8" t="s">
        <v>28</v>
      </c>
      <c r="D15" s="9">
        <v>500000</v>
      </c>
      <c r="E15" s="9">
        <f t="shared" si="0"/>
        <v>500000</v>
      </c>
      <c r="F15" s="9">
        <v>0</v>
      </c>
    </row>
    <row r="16" spans="1:7" ht="15.75" thickTop="1" x14ac:dyDescent="0.25">
      <c r="E16" s="10"/>
    </row>
    <row r="17" spans="4:5" x14ac:dyDescent="0.25">
      <c r="E17" s="10"/>
    </row>
    <row r="19" spans="4:5" x14ac:dyDescent="0.25">
      <c r="D19" s="10"/>
    </row>
  </sheetData>
  <mergeCells count="7">
    <mergeCell ref="A1:E1"/>
    <mergeCell ref="A2:E2"/>
    <mergeCell ref="F5:F6"/>
    <mergeCell ref="A5:A6"/>
    <mergeCell ref="B5:B6"/>
    <mergeCell ref="C5:C6"/>
    <mergeCell ref="E5:E6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C14" sqref="C14"/>
    </sheetView>
  </sheetViews>
  <sheetFormatPr baseColWidth="10" defaultRowHeight="15" x14ac:dyDescent="0.25"/>
  <cols>
    <col min="2" max="2" width="19.28515625" customWidth="1"/>
    <col min="3" max="3" width="39.7109375" customWidth="1"/>
    <col min="4" max="4" width="14.140625" bestFit="1" customWidth="1"/>
  </cols>
  <sheetData>
    <row r="1" spans="1:6" x14ac:dyDescent="0.25">
      <c r="A1" s="22" t="s">
        <v>30</v>
      </c>
      <c r="B1" s="22"/>
      <c r="C1" s="22"/>
      <c r="D1" s="22"/>
      <c r="E1" s="22"/>
    </row>
    <row r="2" spans="1:6" x14ac:dyDescent="0.25">
      <c r="A2" s="23" t="s">
        <v>29</v>
      </c>
      <c r="B2" s="23"/>
      <c r="C2" s="23"/>
      <c r="D2" s="23"/>
      <c r="E2" s="23"/>
    </row>
    <row r="3" spans="1:6" x14ac:dyDescent="0.25">
      <c r="A3" s="3"/>
    </row>
    <row r="4" spans="1:6" ht="30.75" customHeight="1" thickBot="1" x14ac:dyDescent="0.3">
      <c r="C4" s="1" t="s">
        <v>12</v>
      </c>
    </row>
    <row r="5" spans="1:6" ht="15.75" thickTop="1" x14ac:dyDescent="0.25">
      <c r="A5" s="18" t="s">
        <v>13</v>
      </c>
      <c r="B5" s="20" t="s">
        <v>14</v>
      </c>
      <c r="C5" s="20" t="s">
        <v>15</v>
      </c>
      <c r="D5" s="4" t="s">
        <v>16</v>
      </c>
      <c r="E5" s="16" t="s">
        <v>17</v>
      </c>
      <c r="F5" s="16" t="s">
        <v>46</v>
      </c>
    </row>
    <row r="6" spans="1:6" ht="15.75" thickBot="1" x14ac:dyDescent="0.3">
      <c r="A6" s="19"/>
      <c r="B6" s="21"/>
      <c r="C6" s="21"/>
      <c r="D6" s="5"/>
      <c r="E6" s="17"/>
      <c r="F6" s="17"/>
    </row>
    <row r="7" spans="1:6" ht="24" thickTop="1" thickBot="1" x14ac:dyDescent="0.3">
      <c r="A7" s="6">
        <v>1</v>
      </c>
      <c r="B7" s="7">
        <v>247961</v>
      </c>
      <c r="C7" s="8" t="s">
        <v>31</v>
      </c>
      <c r="D7" s="9">
        <v>197200</v>
      </c>
      <c r="E7" s="9">
        <f>D7</f>
        <v>197200</v>
      </c>
      <c r="F7" s="9"/>
    </row>
    <row r="8" spans="1:6" ht="24" thickTop="1" thickBot="1" x14ac:dyDescent="0.3">
      <c r="A8" s="6">
        <v>2</v>
      </c>
      <c r="B8" s="7">
        <v>247995</v>
      </c>
      <c r="C8" s="8" t="s">
        <v>32</v>
      </c>
      <c r="D8" s="9">
        <v>262194.87</v>
      </c>
      <c r="E8" s="9">
        <f t="shared" ref="E8:E14" si="0">D8</f>
        <v>262194.87</v>
      </c>
      <c r="F8" s="9"/>
    </row>
    <row r="9" spans="1:6" ht="24" thickTop="1" thickBot="1" x14ac:dyDescent="0.3">
      <c r="A9" s="6">
        <v>3</v>
      </c>
      <c r="B9" s="7">
        <v>248027</v>
      </c>
      <c r="C9" s="8" t="s">
        <v>33</v>
      </c>
      <c r="D9" s="9">
        <v>319856.67</v>
      </c>
      <c r="E9" s="9">
        <f t="shared" si="0"/>
        <v>319856.67</v>
      </c>
      <c r="F9" s="9"/>
    </row>
    <row r="10" spans="1:6" ht="35.25" thickTop="1" thickBot="1" x14ac:dyDescent="0.3">
      <c r="A10" s="6">
        <v>4</v>
      </c>
      <c r="B10" s="7">
        <v>248057</v>
      </c>
      <c r="C10" s="8" t="s">
        <v>34</v>
      </c>
      <c r="D10" s="9">
        <v>327970.71999999997</v>
      </c>
      <c r="E10" s="9">
        <f t="shared" si="0"/>
        <v>327970.71999999997</v>
      </c>
      <c r="F10" s="9"/>
    </row>
    <row r="11" spans="1:6" ht="24" thickTop="1" thickBot="1" x14ac:dyDescent="0.3">
      <c r="A11" s="6">
        <v>5</v>
      </c>
      <c r="B11" s="7">
        <v>248099</v>
      </c>
      <c r="C11" s="8" t="s">
        <v>35</v>
      </c>
      <c r="D11" s="9">
        <v>296500</v>
      </c>
      <c r="E11" s="9">
        <f t="shared" si="0"/>
        <v>296500</v>
      </c>
      <c r="F11" s="9"/>
    </row>
    <row r="12" spans="1:6" ht="35.25" thickTop="1" thickBot="1" x14ac:dyDescent="0.3">
      <c r="A12" s="6">
        <v>6</v>
      </c>
      <c r="B12" s="7">
        <v>248138</v>
      </c>
      <c r="C12" s="8" t="s">
        <v>36</v>
      </c>
      <c r="D12" s="9">
        <v>589669.12</v>
      </c>
      <c r="E12" s="9">
        <f t="shared" si="0"/>
        <v>589669.12</v>
      </c>
      <c r="F12" s="9"/>
    </row>
    <row r="13" spans="1:6" ht="35.25" thickTop="1" thickBot="1" x14ac:dyDescent="0.3">
      <c r="A13" s="6">
        <v>7</v>
      </c>
      <c r="B13" s="7">
        <v>248163</v>
      </c>
      <c r="C13" s="8" t="s">
        <v>37</v>
      </c>
      <c r="D13" s="9">
        <v>220654.6</v>
      </c>
      <c r="E13" s="9">
        <f t="shared" si="0"/>
        <v>220654.6</v>
      </c>
      <c r="F13" s="9"/>
    </row>
    <row r="14" spans="1:6" ht="35.25" thickTop="1" thickBot="1" x14ac:dyDescent="0.3">
      <c r="A14" s="6">
        <v>8</v>
      </c>
      <c r="B14" s="7">
        <v>248204</v>
      </c>
      <c r="C14" s="8" t="s">
        <v>38</v>
      </c>
      <c r="D14" s="9">
        <v>19411.009999999998</v>
      </c>
      <c r="E14" s="9">
        <f t="shared" si="0"/>
        <v>19411.009999999998</v>
      </c>
      <c r="F14" s="9"/>
    </row>
    <row r="15" spans="1:6" ht="15.75" thickTop="1" x14ac:dyDescent="0.25">
      <c r="C15" s="3"/>
    </row>
    <row r="17" spans="4:4" x14ac:dyDescent="0.25">
      <c r="D17" s="10">
        <f>SUM(D7:D16)</f>
        <v>2233456.9899999998</v>
      </c>
    </row>
    <row r="20" spans="4:4" x14ac:dyDescent="0.25">
      <c r="D20" s="10"/>
    </row>
  </sheetData>
  <mergeCells count="7">
    <mergeCell ref="F5:F6"/>
    <mergeCell ref="A1:E1"/>
    <mergeCell ref="A2:E2"/>
    <mergeCell ref="A5:A6"/>
    <mergeCell ref="B5:B6"/>
    <mergeCell ref="C5:C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2019</vt:lpstr>
      <vt:lpstr>2020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</dc:creator>
  <cp:lastModifiedBy>Secretaria</cp:lastModifiedBy>
  <cp:lastPrinted>2021-03-16T14:41:22Z</cp:lastPrinted>
  <dcterms:created xsi:type="dcterms:W3CDTF">2021-03-12T20:44:13Z</dcterms:created>
  <dcterms:modified xsi:type="dcterms:W3CDTF">2021-06-08T18:29:35Z</dcterms:modified>
</cp:coreProperties>
</file>