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INGRESOS\Cuenta Publica\2022\ANUAL\MPIO\ANUAL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C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F18" i="1"/>
  <c r="F17" i="1"/>
  <c r="E16" i="1"/>
  <c r="C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F20" i="1" l="1"/>
  <c r="F38" i="1" s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<sst xmlns="http://schemas.openxmlformats.org/spreadsheetml/2006/main" count="42" uniqueCount="32">
  <si>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</si>
  <si>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</si>
  <si>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</si>
  <si>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</si>
  <si>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</si>
  <si>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</si>
  <si>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</si>
  <si>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</si>
  <si>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</si>
  <si>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</si>
  <si>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</si>
  <si>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</si>
  <si>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</si>
  <si>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</si>
  <si>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</si>
  <si>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</si>
  <si>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</si>
  <si>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</si>
  <si>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</si>
  <si>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</si>
  <si>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</si>
  <si>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</si>
  <si>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</si>
  <si>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</si>
  <si>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</si>
  <si>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 LUIS DE LA PAZ, GTO.
ESTADO DE VARIACION EN LA HACIENDA PÚBLICA
 DEL 01 DE ENERO DEL 2022 AL 31 DE DICIEMBRE DEL 2022</t>
  </si>
  <si>
    <t xml:space="preserve">                                    ____________________________________________</t>
  </si>
  <si>
    <t>___________________________________________</t>
  </si>
  <si>
    <t xml:space="preserve">     T.S.U. Luis Gerardo Sánchez Sánchez</t>
  </si>
  <si>
    <t xml:space="preserve">      C.P. Sandra Alicia Hurtado Pérez
          </t>
  </si>
  <si>
    <t xml:space="preserve">                 Presidente Municipal 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</si>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</sst>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center" wrapText="1"/>
    </xf>
    <xf numFmtId="166" fontId="3" fillId="0" borderId="5" xfId="3" applyNumberFormat="1" applyFont="1" applyBorder="1" applyAlignment="1">
      <alignment horizontal="center" vertical="center" wrapText="1"/>
    </xf>
    <xf numFmtId="0" fontId="2" fillId="0" borderId="6" xfId="9" applyFont="1" applyBorder="1" applyAlignment="1">
      <alignment horizontal="left" vertical="top" wrapText="1" indent="1"/>
    </xf>
    <xf numFmtId="4" fontId="2" fillId="0" borderId="6" xfId="9" applyNumberFormat="1" applyFont="1" applyBorder="1" applyProtection="1">
      <protection locked="0"/>
    </xf>
    <xf numFmtId="166" fontId="3" fillId="0" borderId="6" xfId="3" applyNumberFormat="1" applyFont="1" applyBorder="1" applyAlignment="1">
      <alignment horizontal="center" vertical="center" wrapText="1"/>
    </xf>
    <xf numFmtId="0" fontId="3" fillId="0" borderId="6" xfId="9" applyFont="1" applyBorder="1" applyAlignment="1">
      <alignment horizontal="left" vertical="top" wrapText="1" indent="2"/>
    </xf>
    <xf numFmtId="4" fontId="3" fillId="0" borderId="6" xfId="9" applyNumberFormat="1" applyFont="1" applyBorder="1" applyProtection="1">
      <protection locked="0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vertical="top" wrapText="1"/>
    </xf>
    <xf numFmtId="4" fontId="3" fillId="0" borderId="6" xfId="9" applyNumberFormat="1" applyFont="1" applyBorder="1" applyAlignment="1" applyProtection="1">
      <alignment vertical="top"/>
      <protection locked="0"/>
    </xf>
    <xf numFmtId="167" fontId="3" fillId="0" borderId="6" xfId="3" applyNumberFormat="1" applyFont="1" applyBorder="1" applyAlignment="1">
      <alignment horizontal="right" vertical="center" wrapText="1"/>
    </xf>
    <xf numFmtId="0" fontId="2" fillId="0" borderId="7" xfId="9" applyFont="1" applyBorder="1" applyAlignment="1">
      <alignment horizontal="left" vertical="top" wrapText="1" indent="1"/>
    </xf>
    <xf numFmtId="4" fontId="2" fillId="0" borderId="7" xfId="9" applyNumberFormat="1" applyFont="1" applyBorder="1" applyAlignment="1" applyProtection="1">
      <alignment vertical="center"/>
      <protection locked="0"/>
    </xf>
    <xf numFmtId="4" fontId="2" fillId="0" borderId="7" xfId="9" applyNumberFormat="1" applyFont="1" applyBorder="1" applyProtection="1">
      <protection locked="0"/>
    </xf>
    <xf numFmtId="4" fontId="3" fillId="0" borderId="0" xfId="9" applyNumberFormat="1" applyFont="1" applyAlignment="1" applyProtection="1">
      <protection locked="0"/>
    </xf>
    <xf numFmtId="0" fontId="1" fillId="0" borderId="0" xfId="9" applyFont="1" applyBorder="1" applyAlignment="1" applyProtection="1">
      <alignment horizontal="left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horizontal="left"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0" zoomScaleNormal="100" workbookViewId="0">
      <selection activeCell="G20" sqref="G20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9" t="s">
        <v>25</v>
      </c>
      <c r="B1" s="10"/>
      <c r="C1" s="10"/>
      <c r="D1" s="10"/>
      <c r="E1" s="10"/>
      <c r="F1" s="1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12"/>
      <c r="B3" s="13"/>
      <c r="C3" s="13"/>
      <c r="D3" s="13"/>
      <c r="E3" s="13"/>
      <c r="F3" s="13"/>
    </row>
    <row r="4" spans="1:6" ht="11.25" customHeight="1" x14ac:dyDescent="0.2">
      <c r="A4" s="14" t="s">
        <v>18</v>
      </c>
      <c r="B4" s="15">
        <f>SUM(B5:B7)</f>
        <v>-15824276.080000002</v>
      </c>
      <c r="C4" s="16"/>
      <c r="D4" s="16"/>
      <c r="E4" s="16"/>
      <c r="F4" s="15">
        <f>SUM(B4:E4)</f>
        <v>-15824276.080000002</v>
      </c>
    </row>
    <row r="5" spans="1:6" ht="11.25" customHeight="1" x14ac:dyDescent="0.2">
      <c r="A5" s="17" t="s">
        <v>0</v>
      </c>
      <c r="B5" s="18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17" t="s">
        <v>4</v>
      </c>
      <c r="B6" s="18">
        <v>7018485.5899999999</v>
      </c>
      <c r="C6" s="16"/>
      <c r="D6" s="16"/>
      <c r="E6" s="16"/>
      <c r="F6" s="15">
        <f t="shared" ref="F6:F36" si="0">SUM(B6:E6)</f>
        <v>7018485.5899999999</v>
      </c>
    </row>
    <row r="7" spans="1:6" ht="11.25" customHeight="1" x14ac:dyDescent="0.2">
      <c r="A7" s="17" t="s">
        <v>6</v>
      </c>
      <c r="B7" s="18">
        <v>-22842761.670000002</v>
      </c>
      <c r="C7" s="16"/>
      <c r="D7" s="16"/>
      <c r="E7" s="16"/>
      <c r="F7" s="15">
        <f t="shared" si="0"/>
        <v>-22842761.670000002</v>
      </c>
    </row>
    <row r="8" spans="1:6" ht="11.25" customHeight="1" x14ac:dyDescent="0.2">
      <c r="A8" s="19"/>
      <c r="B8" s="16"/>
      <c r="C8" s="16"/>
      <c r="D8" s="16"/>
      <c r="E8" s="16"/>
      <c r="F8" s="15"/>
    </row>
    <row r="9" spans="1:6" ht="11.25" customHeight="1" x14ac:dyDescent="0.2">
      <c r="A9" s="14" t="s">
        <v>19</v>
      </c>
      <c r="B9" s="16"/>
      <c r="C9" s="15">
        <f>SUM(C10:C14)</f>
        <v>427228237.70999998</v>
      </c>
      <c r="D9" s="15">
        <f>SUM(D10:D14)</f>
        <v>43489547.649999999</v>
      </c>
      <c r="E9" s="16"/>
      <c r="F9" s="15">
        <f t="shared" si="0"/>
        <v>470717785.35999995</v>
      </c>
    </row>
    <row r="10" spans="1:6" ht="11.25" customHeight="1" x14ac:dyDescent="0.2">
      <c r="A10" s="17" t="s">
        <v>7</v>
      </c>
      <c r="B10" s="16"/>
      <c r="C10" s="18">
        <v>0</v>
      </c>
      <c r="D10" s="18">
        <v>43489547.649999999</v>
      </c>
      <c r="E10" s="16"/>
      <c r="F10" s="15">
        <f t="shared" si="0"/>
        <v>43489547.649999999</v>
      </c>
    </row>
    <row r="11" spans="1:6" ht="11.25" customHeight="1" x14ac:dyDescent="0.2">
      <c r="A11" s="17" t="s">
        <v>8</v>
      </c>
      <c r="B11" s="16"/>
      <c r="C11" s="18">
        <v>408153933.06</v>
      </c>
      <c r="D11" s="18">
        <v>0</v>
      </c>
      <c r="E11" s="16"/>
      <c r="F11" s="15">
        <f t="shared" si="0"/>
        <v>408153933.06</v>
      </c>
    </row>
    <row r="12" spans="1:6" ht="11.25" customHeight="1" x14ac:dyDescent="0.2">
      <c r="A12" s="17" t="s">
        <v>16</v>
      </c>
      <c r="B12" s="16"/>
      <c r="C12" s="18">
        <v>0</v>
      </c>
      <c r="D12" s="16"/>
      <c r="E12" s="16"/>
      <c r="F12" s="15">
        <f t="shared" si="0"/>
        <v>0</v>
      </c>
    </row>
    <row r="13" spans="1:6" ht="11.25" customHeight="1" x14ac:dyDescent="0.2">
      <c r="A13" s="17" t="s">
        <v>1</v>
      </c>
      <c r="B13" s="16"/>
      <c r="C13" s="18">
        <v>0</v>
      </c>
      <c r="D13" s="16"/>
      <c r="E13" s="16"/>
      <c r="F13" s="15">
        <f t="shared" si="0"/>
        <v>0</v>
      </c>
    </row>
    <row r="14" spans="1:6" ht="11.25" customHeight="1" x14ac:dyDescent="0.2">
      <c r="A14" s="17" t="s">
        <v>2</v>
      </c>
      <c r="B14" s="16"/>
      <c r="C14" s="18">
        <v>19074304.649999999</v>
      </c>
      <c r="D14" s="16"/>
      <c r="E14" s="16"/>
      <c r="F14" s="15">
        <f t="shared" si="0"/>
        <v>19074304.649999999</v>
      </c>
    </row>
    <row r="15" spans="1:6" ht="11.25" customHeight="1" x14ac:dyDescent="0.2">
      <c r="A15" s="19"/>
      <c r="B15" s="16"/>
      <c r="C15" s="16"/>
      <c r="D15" s="16"/>
      <c r="E15" s="16"/>
      <c r="F15" s="15"/>
    </row>
    <row r="16" spans="1:6" ht="22.5" x14ac:dyDescent="0.2">
      <c r="A16" s="14" t="s">
        <v>20</v>
      </c>
      <c r="B16" s="16"/>
      <c r="C16" s="15">
        <f>SUM(C17:C18)</f>
        <v>0</v>
      </c>
      <c r="D16" s="16"/>
      <c r="E16" s="15">
        <f>SUM(E17:E18)</f>
        <v>0</v>
      </c>
      <c r="F16" s="15">
        <f t="shared" si="0"/>
        <v>0</v>
      </c>
    </row>
    <row r="17" spans="1:6" ht="11.25" customHeight="1" x14ac:dyDescent="0.2">
      <c r="A17" s="17" t="s">
        <v>9</v>
      </c>
      <c r="B17" s="16"/>
      <c r="C17" s="16"/>
      <c r="D17" s="16"/>
      <c r="E17" s="18">
        <v>0</v>
      </c>
      <c r="F17" s="15">
        <f t="shared" si="0"/>
        <v>0</v>
      </c>
    </row>
    <row r="18" spans="1:6" ht="11.25" customHeight="1" x14ac:dyDescent="0.2">
      <c r="A18" s="17" t="s">
        <v>10</v>
      </c>
      <c r="B18" s="16"/>
      <c r="C18" s="16"/>
      <c r="D18" s="16"/>
      <c r="E18" s="18">
        <v>0</v>
      </c>
      <c r="F18" s="15">
        <f t="shared" si="0"/>
        <v>0</v>
      </c>
    </row>
    <row r="19" spans="1:6" ht="11.25" customHeight="1" x14ac:dyDescent="0.2">
      <c r="A19" s="19"/>
      <c r="B19" s="16"/>
      <c r="C19" s="16"/>
      <c r="D19" s="16"/>
      <c r="E19" s="16"/>
      <c r="F19" s="15"/>
    </row>
    <row r="20" spans="1:6" ht="11.25" customHeight="1" x14ac:dyDescent="0.2">
      <c r="A20" s="14" t="s">
        <v>17</v>
      </c>
      <c r="B20" s="15"/>
      <c r="C20" s="15"/>
      <c r="D20" s="15"/>
      <c r="E20" s="15"/>
      <c r="F20" s="15">
        <f>F9+F4</f>
        <v>454893509.27999997</v>
      </c>
    </row>
    <row r="21" spans="1:6" ht="11.25" customHeight="1" x14ac:dyDescent="0.2">
      <c r="A21" s="20"/>
      <c r="B21" s="16"/>
      <c r="C21" s="16"/>
      <c r="D21" s="16"/>
      <c r="E21" s="16"/>
      <c r="F21" s="15"/>
    </row>
    <row r="22" spans="1:6" ht="11.25" customHeight="1" x14ac:dyDescent="0.2">
      <c r="A22" s="14" t="s">
        <v>21</v>
      </c>
      <c r="B22" s="15">
        <f>SUM(B23:B25)</f>
        <v>2940878.18</v>
      </c>
      <c r="C22" s="16"/>
      <c r="D22" s="16"/>
      <c r="E22" s="16"/>
      <c r="F22" s="15">
        <f t="shared" si="0"/>
        <v>2940878.18</v>
      </c>
    </row>
    <row r="23" spans="1:6" ht="11.25" customHeight="1" x14ac:dyDescent="0.2">
      <c r="A23" s="17" t="s">
        <v>0</v>
      </c>
      <c r="B23" s="18">
        <v>0</v>
      </c>
      <c r="C23" s="16"/>
      <c r="D23" s="16"/>
      <c r="E23" s="16"/>
      <c r="F23" s="15">
        <f t="shared" si="0"/>
        <v>0</v>
      </c>
    </row>
    <row r="24" spans="1:6" ht="11.25" customHeight="1" x14ac:dyDescent="0.2">
      <c r="A24" s="17" t="s">
        <v>4</v>
      </c>
      <c r="B24" s="18">
        <v>2940878.18</v>
      </c>
      <c r="C24" s="16"/>
      <c r="D24" s="16"/>
      <c r="E24" s="16"/>
      <c r="F24" s="15">
        <f t="shared" si="0"/>
        <v>2940878.18</v>
      </c>
    </row>
    <row r="25" spans="1:6" ht="11.25" customHeight="1" x14ac:dyDescent="0.2">
      <c r="A25" s="17" t="s">
        <v>6</v>
      </c>
      <c r="B25" s="18">
        <v>0</v>
      </c>
      <c r="C25" s="16"/>
      <c r="D25" s="16"/>
      <c r="E25" s="16"/>
      <c r="F25" s="15">
        <f t="shared" si="0"/>
        <v>0</v>
      </c>
    </row>
    <row r="26" spans="1:6" ht="11.25" customHeight="1" x14ac:dyDescent="0.2">
      <c r="A26" s="19"/>
      <c r="B26" s="16"/>
      <c r="C26" s="16"/>
      <c r="D26" s="16"/>
      <c r="E26" s="16"/>
      <c r="F26" s="15"/>
    </row>
    <row r="27" spans="1:6" ht="22.5" x14ac:dyDescent="0.2">
      <c r="A27" s="14" t="s">
        <v>22</v>
      </c>
      <c r="B27" s="16"/>
      <c r="C27" s="15">
        <f>SUM(C28:C32)</f>
        <v>0</v>
      </c>
      <c r="D27" s="15">
        <f>SUM(D28:D32)</f>
        <v>-131005690.82000001</v>
      </c>
      <c r="E27" s="16"/>
      <c r="F27" s="15">
        <f t="shared" si="0"/>
        <v>-131005690.82000001</v>
      </c>
    </row>
    <row r="28" spans="1:6" ht="11.25" customHeight="1" x14ac:dyDescent="0.2">
      <c r="A28" s="17" t="s">
        <v>7</v>
      </c>
      <c r="B28" s="16"/>
      <c r="C28" s="16"/>
      <c r="D28" s="18">
        <v>110164181.20999999</v>
      </c>
      <c r="E28" s="16"/>
      <c r="F28" s="15">
        <f t="shared" si="0"/>
        <v>110164181.20999999</v>
      </c>
    </row>
    <row r="29" spans="1:6" ht="11.25" customHeight="1" x14ac:dyDescent="0.2">
      <c r="A29" s="17" t="s">
        <v>8</v>
      </c>
      <c r="B29" s="16"/>
      <c r="C29" s="18"/>
      <c r="D29" s="21">
        <v>-241169872.03</v>
      </c>
      <c r="E29" s="16"/>
      <c r="F29" s="15">
        <f t="shared" si="0"/>
        <v>-241169872.03</v>
      </c>
    </row>
    <row r="30" spans="1:6" ht="11.25" customHeight="1" x14ac:dyDescent="0.2">
      <c r="A30" s="17" t="s">
        <v>16</v>
      </c>
      <c r="B30" s="16"/>
      <c r="C30" s="16"/>
      <c r="D30" s="21">
        <v>0</v>
      </c>
      <c r="E30" s="16"/>
      <c r="F30" s="15">
        <f t="shared" si="0"/>
        <v>0</v>
      </c>
    </row>
    <row r="31" spans="1:6" ht="11.25" customHeight="1" x14ac:dyDescent="0.2">
      <c r="A31" s="17" t="s">
        <v>1</v>
      </c>
      <c r="B31" s="16"/>
      <c r="C31" s="16"/>
      <c r="D31" s="21">
        <v>0</v>
      </c>
      <c r="E31" s="16"/>
      <c r="F31" s="15">
        <f t="shared" si="0"/>
        <v>0</v>
      </c>
    </row>
    <row r="32" spans="1:6" ht="11.25" customHeight="1" x14ac:dyDescent="0.2">
      <c r="A32" s="17" t="s">
        <v>2</v>
      </c>
      <c r="B32" s="16"/>
      <c r="C32" s="16"/>
      <c r="D32" s="21">
        <v>0</v>
      </c>
      <c r="E32" s="16"/>
      <c r="F32" s="15">
        <f t="shared" si="0"/>
        <v>0</v>
      </c>
    </row>
    <row r="33" spans="1:6" ht="11.25" customHeight="1" x14ac:dyDescent="0.2">
      <c r="A33" s="19"/>
      <c r="B33" s="16"/>
      <c r="C33" s="16"/>
      <c r="D33" s="16"/>
      <c r="E33" s="16"/>
      <c r="F33" s="15"/>
    </row>
    <row r="34" spans="1:6" ht="22.5" x14ac:dyDescent="0.2">
      <c r="A34" s="14" t="s">
        <v>23</v>
      </c>
      <c r="B34" s="16"/>
      <c r="C34" s="22">
        <f>C35+C36</f>
        <v>0</v>
      </c>
      <c r="D34" s="16"/>
      <c r="E34" s="22">
        <f>E35+E36</f>
        <v>0</v>
      </c>
      <c r="F34" s="15">
        <f t="shared" si="0"/>
        <v>0</v>
      </c>
    </row>
    <row r="35" spans="1:6" ht="11.25" customHeight="1" x14ac:dyDescent="0.2">
      <c r="A35" s="17" t="s">
        <v>9</v>
      </c>
      <c r="B35" s="16"/>
      <c r="C35" s="18">
        <v>0</v>
      </c>
      <c r="D35" s="16"/>
      <c r="E35" s="18">
        <v>0</v>
      </c>
      <c r="F35" s="15">
        <f t="shared" si="0"/>
        <v>0</v>
      </c>
    </row>
    <row r="36" spans="1:6" ht="11.25" customHeight="1" x14ac:dyDescent="0.2">
      <c r="A36" s="17" t="s">
        <v>10</v>
      </c>
      <c r="B36" s="16"/>
      <c r="C36" s="18">
        <v>0</v>
      </c>
      <c r="D36" s="16"/>
      <c r="E36" s="18">
        <v>0</v>
      </c>
      <c r="F36" s="15">
        <f t="shared" si="0"/>
        <v>0</v>
      </c>
    </row>
    <row r="37" spans="1:6" ht="11.25" customHeight="1" x14ac:dyDescent="0.2">
      <c r="A37" s="19"/>
      <c r="B37" s="16"/>
      <c r="C37" s="16"/>
      <c r="D37" s="16"/>
      <c r="E37" s="16"/>
      <c r="F37" s="15"/>
    </row>
    <row r="38" spans="1:6" ht="11.25" customHeight="1" x14ac:dyDescent="0.2">
      <c r="A38" s="23" t="s">
        <v>24</v>
      </c>
      <c r="B38" s="24"/>
      <c r="C38" s="24"/>
      <c r="D38" s="24"/>
      <c r="E38" s="24"/>
      <c r="F38" s="25">
        <f>+F22+F27+F20</f>
        <v>326828696.63999999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8" t="s">
        <v>15</v>
      </c>
      <c r="B40"/>
      <c r="C40"/>
      <c r="D40"/>
      <c r="E40"/>
      <c r="F40"/>
    </row>
    <row r="45" spans="1:6" ht="22.5" x14ac:dyDescent="0.2">
      <c r="A45" s="5" t="s">
        <v>26</v>
      </c>
      <c r="B45" s="5"/>
      <c r="C45"/>
      <c r="D45"/>
      <c r="E45" s="26" t="s">
        <v>27</v>
      </c>
      <c r="F45"/>
    </row>
    <row r="46" spans="1:6" ht="12.75" x14ac:dyDescent="0.2">
      <c r="A46" s="27" t="s">
        <v>28</v>
      </c>
      <c r="B46" s="5"/>
      <c r="C46"/>
      <c r="D46"/>
      <c r="E46" s="28" t="s">
        <v>29</v>
      </c>
      <c r="F46" s="28"/>
    </row>
    <row r="47" spans="1:6" ht="12.75" x14ac:dyDescent="0.2">
      <c r="A47" s="29" t="s">
        <v>30</v>
      </c>
      <c r="B47" s="5"/>
      <c r="C47"/>
      <c r="D47"/>
      <c r="E47" s="30" t="s">
        <v>31</v>
      </c>
      <c r="F47"/>
    </row>
  </sheetData>
  <sheetProtection formatCells="0" formatColumns="0" formatRows="0" autoFilter="0"/>
  <mergeCells count="2">
    <mergeCell ref="A1:F1"/>
    <mergeCell ref="E46:F46"/>
  </mergeCells>
  <pageMargins left="0.70866141732283472" right="0.70866141732283472" top="0.74803149606299213" bottom="0.55118110236220474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2023-02-24T21:01:04Z</cp:lastPrinted>
  <dcterms:created xsi:type="dcterms:W3CDTF">2012-12-11T20:30:33Z</dcterms:created>
  <dcterms:modified xsi:type="dcterms:W3CDTF">2023-02-24T21:01:08Z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