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\032021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/>
  <c r="B65" i="2" s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<sst xmlns="http://schemas.openxmlformats.org/spreadsheetml/2006/main" count="64" uniqueCount="56">
  <si>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</si>
  <si>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</si>
  <si>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</si>
  <si>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</si>
  <si>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</si>
  <si>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</si>
  <si>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</si>
  <si>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</si>
  <si>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</si>
  <si>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</si>
  <si>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</si>
  <si>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</si>
  <si>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</si>
  <si>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</si>
  <si>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</si>
  <si>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</si>
  <si>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</si>
  <si>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</si>
  <si>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</si>
  <si>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</si>
  <si>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</si>
  <si>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</si>
  <si>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</si>
  <si>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</si>
  <si>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</si>
  <si>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</si>
  <si>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</si>
  <si>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</si>
  <si>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</si>
  <si>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</si>
  <si>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</si>
  <si>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</si>
  <si>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</si>
  <si>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</si>
  <si>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</si>
  <si>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</si>
  <si>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</si>
  <si>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</si>
  <si>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</si>
  <si>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</si>
  <si>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</si>
  <si>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</si>
  <si>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</si>
  <si>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</si>
  <si>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</si>
  <si>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</si>
  <si>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</si>
  <si>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</si>
  <si>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</si>
  <si>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</si>
  <si>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</si>
  <si>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SISTEMA PARA EL DESARROLLO INTEGRAL DE LA FAMILIA DE SAN LUIS PAZ, GTO.
ESTADO DE FLUJO DE EFECTIVO
 DEL 01 DE ENERO DEL 2021 AL 30 DE SEPTIEMBRE DEL 2021</t>
  </si>
  <si>
    <t>L.E.P. NORMA LORENA ÁLVAREZ HERNÁNDEZ</t>
  </si>
  <si>
    <t>LAE.MA.GUADALUPE HERNÁNDEZ HUERTA</t>
  </si>
  <si>
    <t>DIRECTORA GRAL. DEL SISTEMA PARA EL DESARROLLO INTEGRAL DE LA FAMILIA</t>
  </si>
  <si>
    <t>ENCARGADA ADMINISTRATIVA Y CONTABLE DEL SMDIF.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</si>
</sst>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zoomScaleNormal="100" workbookViewId="0">
      <selection activeCell="E24" sqref="E24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10020806.33</v>
      </c>
      <c r="C4" s="7">
        <f>SUM(C5:C14)</f>
        <v>11596432.390000001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0</v>
      </c>
      <c r="C8" s="9">
        <v>0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9">
        <v>796914.5</v>
      </c>
      <c r="C11" s="9">
        <v>590277.09</v>
      </c>
    </row>
    <row r="12" spans="1:22" ht="22.5" x14ac:dyDescent="0.2">
      <c r="A12" s="8" t="s">
        <v>42</v>
      </c>
      <c r="B12" s="9">
        <v>0</v>
      </c>
      <c r="C12" s="9">
        <v>0</v>
      </c>
    </row>
    <row r="13" spans="1:22" ht="11.25" customHeight="1" x14ac:dyDescent="0.2">
      <c r="A13" s="8" t="s">
        <v>43</v>
      </c>
      <c r="B13" s="9">
        <v>7724999.9800000004</v>
      </c>
      <c r="C13" s="9">
        <v>10300000</v>
      </c>
    </row>
    <row r="14" spans="1:22" ht="11.25" customHeight="1" x14ac:dyDescent="0.2">
      <c r="A14" s="8" t="s">
        <v>7</v>
      </c>
      <c r="B14" s="9">
        <v>1498891.85</v>
      </c>
      <c r="C14" s="9">
        <v>706155.3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9283604.2100000009</v>
      </c>
      <c r="C16" s="7">
        <f>SUM(C17:C32)</f>
        <v>10701886.310000001</v>
      </c>
    </row>
    <row r="17" spans="1:3" ht="11.25" customHeight="1" x14ac:dyDescent="0.2">
      <c r="A17" s="8" t="s">
        <v>9</v>
      </c>
      <c r="B17" s="9">
        <v>6868066.4000000004</v>
      </c>
      <c r="C17" s="9">
        <v>8738641.8800000008</v>
      </c>
    </row>
    <row r="18" spans="1:3" ht="11.25" customHeight="1" x14ac:dyDescent="0.2">
      <c r="A18" s="8" t="s">
        <v>10</v>
      </c>
      <c r="B18" s="9">
        <v>350712.46</v>
      </c>
      <c r="C18" s="9">
        <v>419542.54</v>
      </c>
    </row>
    <row r="19" spans="1:3" ht="11.25" customHeight="1" x14ac:dyDescent="0.2">
      <c r="A19" s="8" t="s">
        <v>11</v>
      </c>
      <c r="B19" s="9">
        <v>421788.89</v>
      </c>
      <c r="C19" s="9">
        <v>609713.22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1520648.46</v>
      </c>
      <c r="C23" s="9">
        <v>791764.67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122388</v>
      </c>
      <c r="C31" s="9">
        <v>142224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737202.11999999918</v>
      </c>
      <c r="C33" s="7">
        <f>C4-C16</f>
        <v>894546.08000000007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16">
        <f>B37+B38+B39</f>
        <v>25109</v>
      </c>
      <c r="C36" s="16">
        <f>C37+C38+C39</f>
        <v>0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25109</v>
      </c>
      <c r="C39" s="9">
        <v>0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B42+B43+B44</f>
        <v>0</v>
      </c>
      <c r="C41" s="7">
        <f>C42+C43+C44</f>
        <v>162049.72</v>
      </c>
    </row>
    <row r="42" spans="1:3" ht="11.25" customHeight="1" x14ac:dyDescent="0.2">
      <c r="A42" s="8" t="s">
        <v>23</v>
      </c>
      <c r="B42" s="9">
        <v>0</v>
      </c>
      <c r="C42" s="9">
        <v>95841.919999999998</v>
      </c>
    </row>
    <row r="43" spans="1:3" ht="11.25" customHeight="1" x14ac:dyDescent="0.2">
      <c r="A43" s="8" t="s">
        <v>24</v>
      </c>
      <c r="B43" s="9">
        <v>0</v>
      </c>
      <c r="C43" s="9">
        <v>60640.800000000003</v>
      </c>
    </row>
    <row r="44" spans="1:3" ht="11.25" customHeight="1" x14ac:dyDescent="0.2">
      <c r="A44" s="8" t="s">
        <v>26</v>
      </c>
      <c r="B44" s="9">
        <v>0</v>
      </c>
      <c r="C44" s="9">
        <v>5567</v>
      </c>
    </row>
    <row r="45" spans="1:3" ht="11.25" customHeight="1" x14ac:dyDescent="0.2">
      <c r="A45" s="4" t="s">
        <v>47</v>
      </c>
      <c r="B45" s="7">
        <f>B36-B41</f>
        <v>25109</v>
      </c>
      <c r="C45" s="7">
        <f>C36-C41</f>
        <v>-162049.72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B49+B52</f>
        <v>10943435.939999999</v>
      </c>
      <c r="C48" s="7">
        <f>C49+C52</f>
        <v>16437774.65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10943435.939999999</v>
      </c>
      <c r="C52" s="9">
        <v>16437774.65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B55+B58</f>
        <v>11032519.140000001</v>
      </c>
      <c r="C54" s="7">
        <f>C55+C58</f>
        <v>15619127.93</v>
      </c>
    </row>
    <row r="55" spans="1:3" ht="11.25" customHeight="1" x14ac:dyDescent="0.2">
      <c r="A55" s="8" t="s">
        <v>31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11032519.140000001</v>
      </c>
      <c r="C58" s="9">
        <v>15619127.93</v>
      </c>
    </row>
    <row r="59" spans="1:3" ht="11.25" customHeight="1" x14ac:dyDescent="0.2">
      <c r="A59" s="4" t="s">
        <v>48</v>
      </c>
      <c r="B59" s="7">
        <f>B48-B54</f>
        <v>-89083.200000001118</v>
      </c>
      <c r="C59" s="7">
        <f>C48-C54</f>
        <v>818646.72000000067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B59+B45+B33</f>
        <v>673227.91999999806</v>
      </c>
      <c r="C61" s="7">
        <f>C59+C45+C33</f>
        <v>1551143.0800000008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2479707.2999999998</v>
      </c>
      <c r="C63" s="7">
        <v>928564.22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B63+B61</f>
        <v>3152935.2199999979</v>
      </c>
      <c r="C65" s="7">
        <f>C63+C61</f>
        <v>2479707.3000000007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0" t="s">
        <v>40</v>
      </c>
      <c r="B68" s="21"/>
      <c r="C68" s="21"/>
    </row>
    <row r="70" spans="1:3" s="23" customFormat="1" x14ac:dyDescent="0.2">
      <c r="A70" s="22"/>
      <c r="B70" s="22"/>
      <c r="C70" s="22"/>
    </row>
    <row r="71" spans="1:3" s="23" customFormat="1" x14ac:dyDescent="0.2">
      <c r="A71" s="23" t="s">
        <v>52</v>
      </c>
      <c r="B71" s="23" t="s">
        <v>53</v>
      </c>
    </row>
    <row r="72" spans="1:3" s="23" customFormat="1" x14ac:dyDescent="0.2">
      <c r="A72" s="23" t="s">
        <v>54</v>
      </c>
      <c r="B72" s="23" t="s">
        <v>55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2006/documentManagement/types"/>
    <ds:schemaRef ds:uri="http://purl.org/dc/terms/"/>
    <ds:schemaRef ds:uri="212f5b6f-540c-444d-8783-9749c880513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45be96a9-161b-45e5-8955-82d7971c9a3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2021-10-07T20:02:19Z</cp:lastPrinted>
  <dcterms:created xsi:type="dcterms:W3CDTF">2012-12-11T20:31:36Z</dcterms:created>
  <dcterms:modified xsi:type="dcterms:W3CDTF">2021-10-07T20:02:26Z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