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-120" yWindow="-120" windowWidth="20730" windowHeight="111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3" i="61"/>
  <c r="E14" i="59"/>
  <c r="F14" i="59" s="1"/>
  <c r="G14" i="59" s="1"/>
  <c r="C39" i="64" l="1"/>
  <c r="C20" i="63"/>
  <c r="A1" i="61"/>
  <c r="A1" i="62"/>
  <c r="A3" i="61"/>
  <c r="E2" i="61"/>
  <c r="A3" i="62"/>
  <c r="E1" i="61"/>
</calcChain>
</file>

<file path=xl/sharedStrings.xml><?xml version="1.0" encoding="utf-8"?>
<sst xmlns="http://schemas.openxmlformats.org/spreadsheetml/2006/main" count="871" uniqueCount="624">
  <si>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</si>
  <si>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</si>
  <si>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</si>
  <si>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</si>
  <si>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</si>
  <si>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</si>
  <si>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</si>
  <si>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</si>
  <si>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</si>
  <si>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</si>
  <si>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</si>
  <si>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</si>
  <si>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</si>
  <si>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</si>
  <si>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</si>
  <si>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</si>
  <si>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</si>
  <si>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</si>
  <si>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</si>
  <si>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</si>
  <si>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</si>
  <si>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</si>
  <si>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</si>
  <si>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</si>
  <si>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</si>
  <si>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</si>
  <si>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</si>
  <si>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</si>
  <si>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</si>
  <si>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</si>
  <si>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</si>
  <si>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</si>
  <si>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</si>
  <si>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</si>
  <si>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</si>
  <si>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</si>
  <si>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</si>
  <si>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</si>
  <si>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</si>
  <si>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</si>
  <si>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</si>
  <si>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</si>
  <si>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</si>
  <si>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</si>
  <si>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</si>
  <si>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</si>
  <si>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</si>
  <si>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</si>
  <si>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</si>
  <si>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</si>
  <si>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</si>
  <si>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</si>
  <si>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</si>
  <si>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</si>
  <si>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</si>
  <si>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</si>
  <si>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</si>
  <si>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</si>
  <si>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</si>
  <si>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</si>
  <si>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</si>
  <si>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</si>
  <si>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</si>
  <si>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</si>
  <si>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</si>
  <si>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</si>
  <si>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</si>
  <si>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</si>
  <si>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</si>
  <si>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</si>
  <si>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</si>
  <si>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</si>
  <si>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</si>
  <si>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</si>
  <si>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</si>
  <si>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</si>
  <si>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</si>
  <si>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</si>
  <si>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</si>
  <si>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</si>
  <si>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</si>
  <si>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</si>
  <si>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</si>
  <si>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</si>
  <si>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</si>
  <si>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</si>
  <si>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</si>
  <si>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</si>
  <si>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</si>
  <si>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</si>
  <si>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</si>
  <si>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</si>
  <si>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</si>
  <si>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</si>
  <si>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</si>
  <si>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</si>
  <si>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</si>
  <si>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</si>
  <si>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</si>
  <si>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</si>
  <si>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</si>
  <si>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</si>
  <si>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</si>
  <si>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</si>
  <si>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</si>
  <si>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</si>
  <si>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</si>
  <si>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</si>
  <si>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</si>
  <si>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</si>
  <si>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</si>
  <si>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</si>
  <si>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</si>
  <si>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</si>
  <si>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</si>
  <si>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</si>
  <si>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</si>
  <si>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</si>
  <si>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</si>
  <si>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</si>
  <si>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</si>
  <si>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</si>
  <si>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</si>
  <si>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</si>
  <si>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</si>
  <si>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</si>
  <si>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</si>
  <si>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</si>
  <si>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</si>
  <si>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</si>
  <si>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</si>
  <si>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</si>
  <si>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</si>
  <si>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</si>
  <si>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</si>
  <si>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</si>
  <si>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</si>
  <si>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</si>
  <si>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</si>
  <si>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</si>
  <si>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</si>
  <si>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</si>
  <si>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</si>
  <si>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</si>
  <si>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</si>
  <si>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</si>
  <si>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</si>
  <si>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</si>
  <si>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</si>
  <si>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</si>
  <si>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</si>
  <si>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</si>
  <si>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</si>
  <si>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</si>
  <si>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</si>
  <si>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</si>
  <si>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</si>
  <si>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</si>
  <si>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</si>
  <si>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</si>
  <si>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</si>
  <si>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</si>
  <si>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</si>
  <si>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</si>
  <si>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</si>
  <si>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</si>
  <si>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</si>
  <si>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</si>
  <si>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</si>
  <si>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</si>
  <si>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</si>
  <si>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</si>
  <si>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</si>
  <si>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</si>
  <si>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</si>
  <si>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</si>
  <si>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</si>
  <si>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</si>
  <si>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</si>
  <si>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</si>
  <si>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</si>
  <si>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</si>
  <si>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</si>
  <si>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</si>
  <si>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</si>
  <si>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</si>
  <si>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</si>
  <si>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</si>
  <si>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</si>
  <si>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</si>
  <si>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</si>
  <si>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</si>
  <si>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</si>
  <si>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</si>
  <si>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</si>
  <si>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</si>
  <si>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</si>
  <si>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</si>
  <si>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</si>
  <si>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</si>
  <si>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</si>
  <si>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</si>
  <si>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</si>
  <si>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</si>
  <si>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</si>
  <si>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</si>
  <si>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</si>
  <si>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</si>
  <si>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</si>
  <si>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</si>
  <si>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</si>
  <si>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</si>
  <si>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</si>
  <si>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</si>
  <si>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</si>
  <si>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</si>
  <si>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</si>
  <si>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</si>
  <si>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</si>
  <si>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</si>
  <si>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</si>
  <si>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</si>
  <si>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</si>
  <si>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</si>
  <si>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</si>
  <si>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</si>
  <si>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</si>
  <si>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</si>
  <si>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</si>
  <si>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</si>
  <si>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</si>
  <si>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</si>
  <si>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</si>
  <si>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</si>
  <si>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</si>
  <si>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</si>
  <si>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</si>
  <si>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</si>
  <si>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</si>
  <si>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</si>
  <si>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</si>
  <si>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</si>
  <si>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</si>
  <si>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</si>
  <si>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</si>
  <si>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</si>
  <si>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</si>
  <si>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</si>
  <si>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</si>
  <si>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</si>
  <si>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</si>
  <si>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</si>
  <si>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</si>
  <si>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</si>
  <si>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</si>
  <si>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</si>
  <si>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</si>
  <si>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</si>
  <si>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</si>
  <si>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</si>
  <si>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</si>
  <si>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</si>
  <si>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</si>
  <si>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</si>
  <si>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</si>
  <si>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</si>
  <si>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</si>
  <si>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</si>
  <si>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</si>
  <si>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</si>
  <si>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</si>
  <si>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</si>
  <si>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</si>
  <si>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</si>
  <si>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</si>
  <si>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</si>
  <si>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</si>
  <si>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</si>
  <si>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</si>
  <si>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</si>
  <si>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</si>
  <si>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</si>
  <si>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</si>
  <si>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</si>
  <si>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</si>
  <si>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</si>
  <si>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</si>
  <si>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</si>
  <si>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</si>
  <si>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</si>
  <si>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</si>
  <si>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</si>
  <si>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</si>
  <si>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</si>
  <si>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</si>
  <si>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</si>
  <si>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</si>
  <si>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</si>
  <si>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</si>
  <si>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</si>
  <si>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</si>
  <si>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</si>
  <si>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</si>
  <si>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</si>
  <si>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</si>
  <si>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</si>
  <si>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</si>
  <si>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</si>
  <si>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</si>
  <si>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</si>
  <si>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</si>
  <si>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</si>
  <si>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</si>
  <si>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</si>
  <si>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</si>
  <si>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</si>
  <si>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</si>
  <si>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</si>
  <si>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</si>
  <si>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</si>
  <si>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</si>
  <si>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</si>
  <si>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</si>
  <si>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</si>
  <si>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</si>
  <si>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</si>
  <si>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</si>
  <si>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</si>
  <si>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</si>
  <si>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</si>
  <si>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</si>
  <si>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</si>
  <si>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</si>
  <si>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</si>
  <si>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</si>
  <si>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</si>
  <si>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</si>
  <si>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</si>
  <si>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</si>
  <si>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</si>
  <si>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</si>
  <si>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</si>
  <si>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</si>
  <si>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</si>
  <si>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</si>
  <si>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</si>
  <si>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</si>
  <si>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</si>
  <si>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</si>
  <si>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</si>
  <si>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</si>
  <si>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</si>
  <si>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</si>
  <si>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</si>
  <si>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</si>
  <si>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</si>
  <si>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</si>
  <si>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</si>
  <si>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</si>
  <si>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</si>
  <si>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</si>
  <si>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</si>
  <si>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</si>
  <si>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</si>
  <si>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</si>
  <si>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</si>
  <si>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</si>
  <si>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</si>
  <si>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</si>
  <si>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</si>
  <si>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</si>
  <si>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</si>
  <si>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</si>
  <si>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</si>
  <si>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</si>
  <si>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</si>
  <si>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</si>
  <si>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</si>
  <si>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</si>
  <si>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</si>
  <si>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</si>
  <si>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</si>
  <si>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</si>
  <si>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</si>
  <si>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</si>
  <si>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</si>
  <si>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</si>
  <si>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</si>
  <si>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</si>
  <si>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</si>
  <si>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</si>
  <si>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</si>
  <si>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</si>
  <si>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</si>
  <si>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</si>
  <si>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</si>
  <si>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</si>
  <si>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</si>
  <si>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</si>
  <si>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</si>
  <si>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</si>
  <si>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</si>
  <si>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</si>
  <si>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</si>
  <si>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</si>
  <si>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</si>
  <si>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</si>
  <si>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</si>
  <si>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</si>
  <si>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</si>
  <si>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</si>
  <si>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</si>
  <si>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</si>
  <si>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</si>
  <si>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</si>
  <si>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</si>
  <si>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</si>
  <si>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</si>
  <si>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</si>
  <si>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</si>
  <si>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</si>
  <si>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</si>
  <si>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</si>
  <si>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</si>
  <si>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</si>
  <si>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</si>
  <si>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</si>
  <si>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</si>
  <si>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</si>
  <si>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</si>
  <si>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</si>
  <si>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</si>
  <si>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</si>
  <si>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</si>
  <si>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</si>
  <si>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</si>
  <si>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</si>
  <si>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</si>
  <si>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</si>
  <si>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</si>
  <si>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</si>
  <si>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</si>
  <si>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</si>
  <si>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</si>
  <si>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</si>
  <si>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</si>
  <si>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</si>
  <si>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</si>
  <si>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</si>
  <si>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</si>
  <si>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</si>
  <si>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</si>
  <si>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</si>
  <si>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</si>
  <si>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</si>
  <si>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</si>
  <si>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</si>
  <si>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</si>
  <si>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</si>
  <si>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</si>
  <si>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</si>
  <si>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</si>
  <si>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</si>
  <si>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</si>
  <si>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</si>
  <si>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</si>
  <si>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</si>
  <si>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</si>
  <si>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</si>
  <si>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</si>
  <si>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</si>
  <si>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</si>
  <si>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</si>
  <si>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</si>
  <si>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</si>
  <si>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</si>
  <si>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</si>
  <si>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</si>
  <si>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</si>
  <si>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</si>
  <si>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</si>
  <si>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</si>
  <si>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</si>
  <si>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</si>
  <si>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</si>
  <si>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</si>
  <si>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</si>
  <si>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</si>
  <si>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</si>
  <si>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</si>
  <si>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</si>
  <si>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</si>
  <si>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</si>
  <si>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</si>
  <si>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</si>
  <si>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</si>
  <si>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</si>
  <si>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</si>
  <si>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</si>
  <si>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</si>
  <si>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</si>
  <si>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</si>
  <si>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</si>
  <si>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</si>
  <si>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</si>
  <si>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</si>
  <si>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</si>
  <si>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</si>
  <si>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</si>
  <si>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</si>
  <si>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</si>
  <si>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</si>
  <si>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</si>
  <si>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</si>
  <si>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</si>
  <si>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</si>
  <si>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</si>
  <si>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</si>
  <si>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</si>
  <si>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</si>
  <si>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</si>
  <si>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</si>
  <si>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</si>
  <si>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</si>
  <si>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</si>
  <si>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</si>
  <si>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</si>
  <si>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</si>
  <si>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</si>
  <si>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</si>
  <si>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</si>
  <si>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</si>
  <si>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</si>
  <si>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</si>
  <si>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</si>
  <si>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</si>
  <si>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</si>
  <si>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</si>
  <si>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</si>
  <si>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</si>
  <si>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</si>
  <si>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</si>
  <si>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</si>
  <si>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</si>
  <si>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</si>
  <si>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</si>
  <si>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</si>
  <si>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</si>
  <si>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</si>
  <si>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</si>
  <si>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</si>
  <si>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</si>
  <si>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</si>
  <si>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</si>
  <si>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</si>
  <si>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</si>
  <si>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</si>
  <si>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</si>
  <si>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</si>
  <si>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</si>
  <si>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</si>
  <si>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</si>
  <si>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</si>
  <si>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</si>
  <si>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</si>
  <si>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</si>
  <si>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</si>
  <si>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</si>
  <si>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</si>
  <si>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</si>
  <si>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</si>
  <si>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</si>
  <si>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</si>
  <si>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</si>
  <si>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</si>
  <si>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</si>
  <si>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</si>
  <si>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</si>
  <si>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</si>
  <si>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</si>
  <si>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</si>
  <si>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</si>
  <si>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</si>
  <si>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</si>
  <si>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</si>
  <si>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</si>
  <si>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</si>
  <si>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</si>
  <si>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</si>
  <si>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</si>
  <si>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</si>
  <si>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</si>
  <si>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</si>
  <si>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</si>
  <si>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</si>
  <si>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</si>
  <si>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</si>
  <si>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</si>
  <si>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</si>
  <si>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</si>
  <si>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</si>
  <si>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</si>
  <si>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</si>
  <si>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</si>
  <si>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</si>
  <si>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</si>
  <si>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</si>
  <si>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</si>
  <si>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</si>
  <si>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</si>
  <si>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</si>
  <si>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</si>
  <si>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</si>
  <si>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</si>
  <si>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</si>
  <si>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</si>
  <si>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</si>
  <si>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</si>
  <si>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</si>
  <si>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</si>
  <si>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</si>
  <si>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</si>
  <si>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DE SAN LUIS DE LA PAZ, GTO. 2020</t>
  </si>
  <si>
    <t>CORRESPONDIENTE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</si>
</sst>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3" t="s">
        <v>622</v>
      </c>
      <c r="B1" s="133"/>
      <c r="C1" s="37" t="s">
        <v>186</v>
      </c>
      <c r="D1" s="38">
        <v>2020</v>
      </c>
    </row>
    <row r="2" spans="1:5" ht="18.95" customHeight="1" x14ac:dyDescent="0.2">
      <c r="A2" s="134" t="s">
        <v>497</v>
      </c>
      <c r="B2" s="134"/>
      <c r="C2" s="37" t="s">
        <v>188</v>
      </c>
      <c r="D2" s="40" t="s">
        <v>189</v>
      </c>
    </row>
    <row r="3" spans="1:5" ht="18.95" customHeight="1" x14ac:dyDescent="0.2">
      <c r="A3" s="135" t="s">
        <v>623</v>
      </c>
      <c r="B3" s="135"/>
      <c r="C3" s="37" t="s">
        <v>190</v>
      </c>
      <c r="D3" s="38">
        <v>1</v>
      </c>
      <c r="E3" s="14">
        <v>5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494</v>
      </c>
      <c r="B2" s="143"/>
      <c r="C2" s="144"/>
    </row>
    <row r="3" spans="1:3" s="59" customFormat="1" ht="18" customHeight="1" x14ac:dyDescent="0.25">
      <c r="A3" s="142" t="s">
        <v>489</v>
      </c>
      <c r="B3" s="143"/>
      <c r="C3" s="144"/>
    </row>
    <row r="4" spans="1:3" s="61" customFormat="1" ht="18" customHeight="1" x14ac:dyDescent="0.2">
      <c r="A4" s="145" t="s">
        <v>490</v>
      </c>
      <c r="B4" s="146"/>
      <c r="C4" s="147"/>
    </row>
    <row r="5" spans="1:3" x14ac:dyDescent="0.2">
      <c r="A5" s="76" t="s">
        <v>530</v>
      </c>
      <c r="B5" s="76"/>
      <c r="C5" s="77">
        <v>363867044.36000001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3" x14ac:dyDescent="0.2">
      <c r="A17" s="91">
        <v>3.2</v>
      </c>
      <c r="B17" s="84" t="s">
        <v>539</v>
      </c>
      <c r="C17" s="82">
        <v>0</v>
      </c>
    </row>
    <row r="18" spans="1:3" x14ac:dyDescent="0.2">
      <c r="A18" s="91">
        <v>3.3</v>
      </c>
      <c r="B18" s="86" t="s">
        <v>540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363867044.36000001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495</v>
      </c>
      <c r="B2" s="152"/>
      <c r="C2" s="153"/>
    </row>
    <row r="3" spans="1:3" s="62" customFormat="1" ht="18.95" customHeight="1" x14ac:dyDescent="0.25">
      <c r="A3" s="151" t="s">
        <v>489</v>
      </c>
      <c r="B3" s="152"/>
      <c r="C3" s="153"/>
    </row>
    <row r="4" spans="1:3" x14ac:dyDescent="0.2">
      <c r="A4" s="145" t="s">
        <v>490</v>
      </c>
      <c r="B4" s="146"/>
      <c r="C4" s="147"/>
    </row>
    <row r="5" spans="1:3" x14ac:dyDescent="0.2">
      <c r="A5" s="106" t="s">
        <v>543</v>
      </c>
      <c r="B5" s="76"/>
      <c r="C5" s="99">
        <v>401090740.80000001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111179419.87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111179419.87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3" x14ac:dyDescent="0.2">
      <c r="A33" s="116" t="s">
        <v>567</v>
      </c>
      <c r="B33" s="98" t="s">
        <v>445</v>
      </c>
      <c r="C33" s="109">
        <v>0</v>
      </c>
    </row>
    <row r="34" spans="1:3" x14ac:dyDescent="0.2">
      <c r="A34" s="116" t="s">
        <v>568</v>
      </c>
      <c r="B34" s="98" t="s">
        <v>569</v>
      </c>
      <c r="C34" s="109">
        <v>0</v>
      </c>
    </row>
    <row r="35" spans="1:3" x14ac:dyDescent="0.2">
      <c r="A35" s="116" t="s">
        <v>570</v>
      </c>
      <c r="B35" s="98" t="s">
        <v>571</v>
      </c>
      <c r="C35" s="109">
        <v>0</v>
      </c>
    </row>
    <row r="36" spans="1:3" x14ac:dyDescent="0.2">
      <c r="A36" s="116" t="s">
        <v>572</v>
      </c>
      <c r="B36" s="98" t="s">
        <v>453</v>
      </c>
      <c r="C36" s="109">
        <v>0</v>
      </c>
    </row>
    <row r="37" spans="1:3" x14ac:dyDescent="0.2">
      <c r="A37" s="116" t="s">
        <v>573</v>
      </c>
      <c r="B37" s="108" t="s">
        <v>574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289911320.93000001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MUNICIPIO DE SAN LUIS DE LA PAZ, GTO. 2020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496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DEL 2020 AL 31 DE DICIEMBRE DEL 2020</v>
      </c>
      <c r="B3" s="156"/>
      <c r="C3" s="156"/>
      <c r="D3" s="156"/>
      <c r="E3" s="156"/>
      <c r="F3" s="156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2310173740.0500002</v>
      </c>
      <c r="E35" s="64">
        <v>2310173740.0500002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344118055.44999999</v>
      </c>
      <c r="D36" s="57">
        <v>0</v>
      </c>
      <c r="E36" s="57">
        <v>0</v>
      </c>
      <c r="F36" s="57">
        <v>344118055.44999999</v>
      </c>
    </row>
    <row r="37" spans="1:6" x14ac:dyDescent="0.2">
      <c r="A37" s="52">
        <v>8120</v>
      </c>
      <c r="B37" s="52" t="s">
        <v>95</v>
      </c>
      <c r="C37" s="57">
        <v>344118055.44999999</v>
      </c>
      <c r="D37" s="57">
        <v>419033605.83999997</v>
      </c>
      <c r="E37" s="57">
        <v>81160450.280000001</v>
      </c>
      <c r="F37" s="57">
        <v>6244899.8899999997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47875876.240000002</v>
      </c>
      <c r="E38" s="57">
        <v>21859510.489999998</v>
      </c>
      <c r="F38" s="57">
        <v>26016365.75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110212799.66</v>
      </c>
      <c r="E39" s="57">
        <v>110235276.61</v>
      </c>
      <c r="F39" s="57">
        <v>22476.95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33284248.190000001</v>
      </c>
      <c r="E40" s="57">
        <v>397151292.55000001</v>
      </c>
      <c r="F40" s="57">
        <v>363867044.36000001</v>
      </c>
    </row>
    <row r="41" spans="1:6" x14ac:dyDescent="0.2">
      <c r="A41" s="52">
        <v>8210</v>
      </c>
      <c r="B41" s="52" t="s">
        <v>91</v>
      </c>
      <c r="C41" s="57">
        <v>344118055.44999999</v>
      </c>
      <c r="D41" s="57">
        <v>0</v>
      </c>
      <c r="E41" s="57">
        <v>0</v>
      </c>
      <c r="F41" s="57">
        <v>344118055.44999999</v>
      </c>
    </row>
    <row r="42" spans="1:6" x14ac:dyDescent="0.2">
      <c r="A42" s="52">
        <v>8220</v>
      </c>
      <c r="B42" s="52" t="s">
        <v>90</v>
      </c>
      <c r="C42" s="57">
        <v>344118055.44999999</v>
      </c>
      <c r="D42" s="57">
        <v>140503121.93000001</v>
      </c>
      <c r="E42" s="57">
        <v>404901563.31999999</v>
      </c>
      <c r="F42" s="57">
        <v>79719614.060000002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113666350.28</v>
      </c>
      <c r="E43" s="57">
        <v>139682716.03</v>
      </c>
      <c r="F43" s="57">
        <v>26016365.75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292055618.94</v>
      </c>
      <c r="E44" s="57">
        <v>401084852.81999999</v>
      </c>
      <c r="F44" s="57">
        <v>-109029233.88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400059080.01999998</v>
      </c>
      <c r="E45" s="57">
        <v>400064968</v>
      </c>
      <c r="F45" s="57">
        <v>-5887.98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401090740.80000001</v>
      </c>
      <c r="E46" s="57">
        <v>352197233.56</v>
      </c>
      <c r="F46" s="57">
        <v>48893507.240000002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352392298.14999998</v>
      </c>
      <c r="E47" s="57">
        <v>1835876.39</v>
      </c>
      <c r="F47" s="57">
        <v>350556421.75999999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606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24" zoomScaleNormal="100" workbookViewId="0">
      <selection activeCell="A57" sqref="A57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MUNICIPIO DE SAN LUIS DE LA PAZ, GTO. 2020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DEL 2020 AL 31 DE DICIEMBRE DEL 2020</v>
      </c>
      <c r="B3" s="137"/>
      <c r="C3" s="137"/>
      <c r="D3" s="137"/>
      <c r="E3" s="137"/>
      <c r="F3" s="137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0</v>
      </c>
    </row>
    <row r="10" spans="1:8" x14ac:dyDescent="0.2">
      <c r="A10" s="45">
        <v>1121</v>
      </c>
      <c r="B10" s="43" t="s">
        <v>194</v>
      </c>
      <c r="C10" s="47">
        <v>23217970.43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9994262.3800000008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6428024.96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143629649.88</v>
      </c>
      <c r="D20" s="47">
        <v>143629649.88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109854.6</v>
      </c>
      <c r="D21" s="47">
        <v>109854.6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1136771.58</v>
      </c>
      <c r="D22" s="47">
        <v>1136771.58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2819816.99</v>
      </c>
      <c r="D24" s="47">
        <v>2819816.99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1691474.94</v>
      </c>
      <c r="D25" s="47">
        <v>1691474.94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-10417911.17</v>
      </c>
      <c r="D27" s="47">
        <v>-10417911.17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12787995.369999999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302910311.93000001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4800000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13416701.74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252093272.5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32600337.690000001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70965100.469999999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15002758.380000001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2663897.35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1060991.8999999999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34422074.210000001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3558621.98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11983026.539999999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1200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2272530.11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1733202.51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201064.76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1526216.88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5920.87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63752717.799999997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63733785.5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18932.3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217613735.53</v>
      </c>
      <c r="D103" s="47">
        <v>217613735.53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-121748</v>
      </c>
      <c r="D104" s="47">
        <v>-121748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20515599.289999999</v>
      </c>
      <c r="D105" s="47">
        <v>20515599.289999999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14940797.460000001</v>
      </c>
      <c r="D106" s="47">
        <v>14940797.460000001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6462.92</v>
      </c>
      <c r="D109" s="47">
        <v>6462.92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8216779.0800000001</v>
      </c>
      <c r="D110" s="47">
        <v>8216779.0800000001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310365.84000000003</v>
      </c>
      <c r="D111" s="47">
        <v>310365.84000000003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173745478.94</v>
      </c>
      <c r="D112" s="47">
        <v>173745478.94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5658.6</v>
      </c>
      <c r="D113" s="47">
        <v>5658.6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5658.6</v>
      </c>
      <c r="D114" s="47">
        <v>5658.6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198841103.59</v>
      </c>
    </row>
    <row r="121" spans="1:8" x14ac:dyDescent="0.2">
      <c r="A121" s="45">
        <v>2161</v>
      </c>
      <c r="B121" s="43" t="s">
        <v>279</v>
      </c>
      <c r="C121" s="47">
        <v>198841103.59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topLeftCell="A97" zoomScaleNormal="100" workbookViewId="0">
      <selection activeCell="D130" sqref="D13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MUNICIPIO DE SAN LUIS DE LA PAZ, GTO. 2020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298</v>
      </c>
      <c r="B2" s="134"/>
      <c r="C2" s="134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DEL 2020 AL 31 DE DICIEMBRE DEL 2020</v>
      </c>
      <c r="B3" s="134"/>
      <c r="C3" s="134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47709217.640000001</v>
      </c>
      <c r="D8" s="71"/>
      <c r="E8" s="69"/>
    </row>
    <row r="9" spans="1:5" x14ac:dyDescent="0.2">
      <c r="A9" s="70">
        <v>4110</v>
      </c>
      <c r="B9" s="71" t="s">
        <v>301</v>
      </c>
      <c r="C9" s="74">
        <v>24925725.800000001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20001590.260000002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60857.8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4863277.74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7289223.7599999998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7289223.7599999998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8962034.4800000004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5221585.7300000004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3577809.66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162639.09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3076440.12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111360.72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3455793.48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3384541.69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71251.789999999994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293086977.13999999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293086977.13999999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148429467.13999999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144657510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14032851.800000001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2056832.73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11976019.07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12026784.439999999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290434935.51999998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254699627.71000001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158640746.84999999</v>
      </c>
      <c r="D100" s="75">
        <f t="shared" ref="D100:D163" si="0">C100/$C$99</f>
        <v>0.62285425493682989</v>
      </c>
      <c r="E100" s="71"/>
    </row>
    <row r="101" spans="1:5" x14ac:dyDescent="0.2">
      <c r="A101" s="73">
        <v>5111</v>
      </c>
      <c r="B101" s="71" t="s">
        <v>357</v>
      </c>
      <c r="C101" s="74">
        <v>69400712.909999996</v>
      </c>
      <c r="D101" s="75">
        <f t="shared" si="0"/>
        <v>0.27248062171892679</v>
      </c>
      <c r="E101" s="71"/>
    </row>
    <row r="102" spans="1:5" x14ac:dyDescent="0.2">
      <c r="A102" s="73">
        <v>5112</v>
      </c>
      <c r="B102" s="71" t="s">
        <v>358</v>
      </c>
      <c r="C102" s="74">
        <v>20961031.239999998</v>
      </c>
      <c r="D102" s="75">
        <f t="shared" si="0"/>
        <v>8.2297062734092985E-2</v>
      </c>
      <c r="E102" s="71"/>
    </row>
    <row r="103" spans="1:5" x14ac:dyDescent="0.2">
      <c r="A103" s="73">
        <v>5113</v>
      </c>
      <c r="B103" s="71" t="s">
        <v>359</v>
      </c>
      <c r="C103" s="74">
        <v>41272285.280000001</v>
      </c>
      <c r="D103" s="75">
        <f t="shared" si="0"/>
        <v>0.16204297450718091</v>
      </c>
      <c r="E103" s="71"/>
    </row>
    <row r="104" spans="1:5" x14ac:dyDescent="0.2">
      <c r="A104" s="73">
        <v>5114</v>
      </c>
      <c r="B104" s="71" t="s">
        <v>360</v>
      </c>
      <c r="C104" s="74">
        <v>18852091.140000001</v>
      </c>
      <c r="D104" s="75">
        <f t="shared" si="0"/>
        <v>7.4016956010100332E-2</v>
      </c>
      <c r="E104" s="71"/>
    </row>
    <row r="105" spans="1:5" x14ac:dyDescent="0.2">
      <c r="A105" s="73">
        <v>5115</v>
      </c>
      <c r="B105" s="71" t="s">
        <v>361</v>
      </c>
      <c r="C105" s="74">
        <v>8154626.2800000003</v>
      </c>
      <c r="D105" s="75">
        <f t="shared" si="0"/>
        <v>3.2016639966528829E-2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40586067.850000001</v>
      </c>
      <c r="D107" s="75">
        <f t="shared" si="0"/>
        <v>0.1593487521552687</v>
      </c>
      <c r="E107" s="71"/>
    </row>
    <row r="108" spans="1:5" x14ac:dyDescent="0.2">
      <c r="A108" s="73">
        <v>5121</v>
      </c>
      <c r="B108" s="71" t="s">
        <v>364</v>
      </c>
      <c r="C108" s="74">
        <v>2431984.77</v>
      </c>
      <c r="D108" s="75">
        <f t="shared" si="0"/>
        <v>9.5484425786795737E-3</v>
      </c>
      <c r="E108" s="71"/>
    </row>
    <row r="109" spans="1:5" x14ac:dyDescent="0.2">
      <c r="A109" s="73">
        <v>5122</v>
      </c>
      <c r="B109" s="71" t="s">
        <v>365</v>
      </c>
      <c r="C109" s="74">
        <v>1876005.42</v>
      </c>
      <c r="D109" s="75">
        <f t="shared" si="0"/>
        <v>7.365560118273955E-3</v>
      </c>
      <c r="E109" s="71"/>
    </row>
    <row r="110" spans="1:5" x14ac:dyDescent="0.2">
      <c r="A110" s="73">
        <v>5123</v>
      </c>
      <c r="B110" s="71" t="s">
        <v>366</v>
      </c>
      <c r="C110" s="74">
        <v>323690.5</v>
      </c>
      <c r="D110" s="75">
        <f t="shared" si="0"/>
        <v>1.2708715081772822E-3</v>
      </c>
      <c r="E110" s="71"/>
    </row>
    <row r="111" spans="1:5" x14ac:dyDescent="0.2">
      <c r="A111" s="73">
        <v>5124</v>
      </c>
      <c r="B111" s="71" t="s">
        <v>367</v>
      </c>
      <c r="C111" s="74">
        <v>16216426.789999999</v>
      </c>
      <c r="D111" s="75">
        <f t="shared" si="0"/>
        <v>6.3668828006548786E-2</v>
      </c>
      <c r="E111" s="71"/>
    </row>
    <row r="112" spans="1:5" x14ac:dyDescent="0.2">
      <c r="A112" s="73">
        <v>5125</v>
      </c>
      <c r="B112" s="71" t="s">
        <v>368</v>
      </c>
      <c r="C112" s="74">
        <v>1095289.1200000001</v>
      </c>
      <c r="D112" s="75">
        <f t="shared" si="0"/>
        <v>4.3003169256575907E-3</v>
      </c>
      <c r="E112" s="71"/>
    </row>
    <row r="113" spans="1:5" x14ac:dyDescent="0.2">
      <c r="A113" s="73">
        <v>5126</v>
      </c>
      <c r="B113" s="71" t="s">
        <v>369</v>
      </c>
      <c r="C113" s="74">
        <v>13214196.609999999</v>
      </c>
      <c r="D113" s="75">
        <f t="shared" si="0"/>
        <v>5.188149165669622E-2</v>
      </c>
      <c r="E113" s="71"/>
    </row>
    <row r="114" spans="1:5" x14ac:dyDescent="0.2">
      <c r="A114" s="73">
        <v>5127</v>
      </c>
      <c r="B114" s="71" t="s">
        <v>370</v>
      </c>
      <c r="C114" s="74">
        <v>4769832.04</v>
      </c>
      <c r="D114" s="75">
        <f t="shared" si="0"/>
        <v>1.8727283125167783E-2</v>
      </c>
      <c r="E114" s="71"/>
    </row>
    <row r="115" spans="1:5" x14ac:dyDescent="0.2">
      <c r="A115" s="73">
        <v>5128</v>
      </c>
      <c r="B115" s="71" t="s">
        <v>371</v>
      </c>
      <c r="C115" s="74">
        <v>208411.36</v>
      </c>
      <c r="D115" s="75">
        <f t="shared" si="0"/>
        <v>8.1826330832841397E-4</v>
      </c>
      <c r="E115" s="71"/>
    </row>
    <row r="116" spans="1:5" x14ac:dyDescent="0.2">
      <c r="A116" s="73">
        <v>5129</v>
      </c>
      <c r="B116" s="71" t="s">
        <v>372</v>
      </c>
      <c r="C116" s="74">
        <v>450231.24</v>
      </c>
      <c r="D116" s="75">
        <f t="shared" si="0"/>
        <v>1.7676949277390837E-3</v>
      </c>
      <c r="E116" s="71"/>
    </row>
    <row r="117" spans="1:5" x14ac:dyDescent="0.2">
      <c r="A117" s="73">
        <v>5130</v>
      </c>
      <c r="B117" s="71" t="s">
        <v>373</v>
      </c>
      <c r="C117" s="74">
        <v>55472813.009999998</v>
      </c>
      <c r="D117" s="75">
        <f t="shared" si="0"/>
        <v>0.21779699290790139</v>
      </c>
      <c r="E117" s="71"/>
    </row>
    <row r="118" spans="1:5" x14ac:dyDescent="0.2">
      <c r="A118" s="73">
        <v>5131</v>
      </c>
      <c r="B118" s="71" t="s">
        <v>374</v>
      </c>
      <c r="C118" s="74">
        <v>19470173.920000002</v>
      </c>
      <c r="D118" s="75">
        <f t="shared" si="0"/>
        <v>7.6443668548148269E-2</v>
      </c>
      <c r="E118" s="71"/>
    </row>
    <row r="119" spans="1:5" x14ac:dyDescent="0.2">
      <c r="A119" s="73">
        <v>5132</v>
      </c>
      <c r="B119" s="71" t="s">
        <v>375</v>
      </c>
      <c r="C119" s="74">
        <v>9295859.3699999992</v>
      </c>
      <c r="D119" s="75">
        <f t="shared" si="0"/>
        <v>3.6497341804457711E-2</v>
      </c>
      <c r="E119" s="71"/>
    </row>
    <row r="120" spans="1:5" x14ac:dyDescent="0.2">
      <c r="A120" s="73">
        <v>5133</v>
      </c>
      <c r="B120" s="71" t="s">
        <v>376</v>
      </c>
      <c r="C120" s="74">
        <v>4040027.99</v>
      </c>
      <c r="D120" s="75">
        <f t="shared" si="0"/>
        <v>1.5861931273020786E-2</v>
      </c>
      <c r="E120" s="71"/>
    </row>
    <row r="121" spans="1:5" x14ac:dyDescent="0.2">
      <c r="A121" s="73">
        <v>5134</v>
      </c>
      <c r="B121" s="71" t="s">
        <v>377</v>
      </c>
      <c r="C121" s="74">
        <v>1824468.36</v>
      </c>
      <c r="D121" s="75">
        <f t="shared" si="0"/>
        <v>7.1632156528997071E-3</v>
      </c>
      <c r="E121" s="71"/>
    </row>
    <row r="122" spans="1:5" x14ac:dyDescent="0.2">
      <c r="A122" s="73">
        <v>5135</v>
      </c>
      <c r="B122" s="71" t="s">
        <v>378</v>
      </c>
      <c r="C122" s="74">
        <v>9343269.5999999996</v>
      </c>
      <c r="D122" s="75">
        <f t="shared" si="0"/>
        <v>3.6683483537079252E-2</v>
      </c>
      <c r="E122" s="71"/>
    </row>
    <row r="123" spans="1:5" x14ac:dyDescent="0.2">
      <c r="A123" s="73">
        <v>5136</v>
      </c>
      <c r="B123" s="71" t="s">
        <v>379</v>
      </c>
      <c r="C123" s="74">
        <v>2278041.9900000002</v>
      </c>
      <c r="D123" s="75">
        <f t="shared" si="0"/>
        <v>8.944033450232482E-3</v>
      </c>
      <c r="E123" s="71"/>
    </row>
    <row r="124" spans="1:5" x14ac:dyDescent="0.2">
      <c r="A124" s="73">
        <v>5137</v>
      </c>
      <c r="B124" s="71" t="s">
        <v>380</v>
      </c>
      <c r="C124" s="74">
        <v>512852.66</v>
      </c>
      <c r="D124" s="75">
        <f t="shared" si="0"/>
        <v>2.0135587343061687E-3</v>
      </c>
      <c r="E124" s="71"/>
    </row>
    <row r="125" spans="1:5" x14ac:dyDescent="0.2">
      <c r="A125" s="73">
        <v>5138</v>
      </c>
      <c r="B125" s="71" t="s">
        <v>381</v>
      </c>
      <c r="C125" s="74">
        <v>5998074.6500000004</v>
      </c>
      <c r="D125" s="75">
        <f t="shared" si="0"/>
        <v>2.3549601167181071E-2</v>
      </c>
      <c r="E125" s="71"/>
    </row>
    <row r="126" spans="1:5" x14ac:dyDescent="0.2">
      <c r="A126" s="73">
        <v>5139</v>
      </c>
      <c r="B126" s="71" t="s">
        <v>382</v>
      </c>
      <c r="C126" s="74">
        <v>2710044.47</v>
      </c>
      <c r="D126" s="75">
        <f t="shared" si="0"/>
        <v>1.0640158740575962E-2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24442916.899999999</v>
      </c>
      <c r="D137" s="75">
        <f t="shared" si="0"/>
        <v>9.5967619268884863E-2</v>
      </c>
      <c r="E137" s="71"/>
    </row>
    <row r="138" spans="1:5" x14ac:dyDescent="0.2">
      <c r="A138" s="73">
        <v>5241</v>
      </c>
      <c r="B138" s="71" t="s">
        <v>392</v>
      </c>
      <c r="C138" s="74">
        <v>9827715.5399999991</v>
      </c>
      <c r="D138" s="75">
        <f t="shared" si="0"/>
        <v>3.8585511994504357E-2</v>
      </c>
      <c r="E138" s="71"/>
    </row>
    <row r="139" spans="1:5" x14ac:dyDescent="0.2">
      <c r="A139" s="73">
        <v>5242</v>
      </c>
      <c r="B139" s="71" t="s">
        <v>393</v>
      </c>
      <c r="C139" s="74">
        <v>1335000</v>
      </c>
      <c r="D139" s="75">
        <f t="shared" si="0"/>
        <v>5.2414682031652823E-3</v>
      </c>
      <c r="E139" s="71"/>
    </row>
    <row r="140" spans="1:5" x14ac:dyDescent="0.2">
      <c r="A140" s="73">
        <v>5243</v>
      </c>
      <c r="B140" s="71" t="s">
        <v>394</v>
      </c>
      <c r="C140" s="74">
        <v>10373099.93</v>
      </c>
      <c r="D140" s="75">
        <f t="shared" si="0"/>
        <v>4.0726796592772292E-2</v>
      </c>
      <c r="E140" s="71"/>
    </row>
    <row r="141" spans="1:5" x14ac:dyDescent="0.2">
      <c r="A141" s="73">
        <v>5244</v>
      </c>
      <c r="B141" s="71" t="s">
        <v>395</v>
      </c>
      <c r="C141" s="74">
        <v>2907101.43</v>
      </c>
      <c r="D141" s="75">
        <f t="shared" si="0"/>
        <v>1.1413842478442938E-2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312241.71999999997</v>
      </c>
      <c r="D167" s="75">
        <f t="shared" si="1"/>
        <v>1.2259213835817506E-3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312241.71999999997</v>
      </c>
      <c r="D169" s="75">
        <f t="shared" si="1"/>
        <v>1.2259213835817506E-3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10980149.189999999</v>
      </c>
      <c r="D218" s="75">
        <f t="shared" si="1"/>
        <v>4.3110189397300394E-2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463</v>
      </c>
      <c r="B2" s="138"/>
      <c r="C2" s="138"/>
      <c r="D2" s="50" t="s">
        <v>188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DEL 2020 AL 31 DE DICIEMBRE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0</v>
      </c>
    </row>
    <row r="9" spans="1:5" x14ac:dyDescent="0.2">
      <c r="A9" s="56">
        <v>3120</v>
      </c>
      <c r="B9" s="52" t="s">
        <v>464</v>
      </c>
      <c r="C9" s="57">
        <v>7317418.1699999999</v>
      </c>
    </row>
    <row r="10" spans="1:5" x14ac:dyDescent="0.2">
      <c r="A10" s="56">
        <v>3130</v>
      </c>
      <c r="B10" s="52" t="s">
        <v>465</v>
      </c>
      <c r="C10" s="57">
        <v>-22842761.670000002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64394111.060000002</v>
      </c>
    </row>
    <row r="15" spans="1:5" x14ac:dyDescent="0.2">
      <c r="A15" s="56">
        <v>3220</v>
      </c>
      <c r="B15" s="52" t="s">
        <v>468</v>
      </c>
      <c r="C15" s="57">
        <v>355393486.67000002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3" x14ac:dyDescent="0.2">
      <c r="A17" s="56">
        <v>3231</v>
      </c>
      <c r="B17" s="52" t="s">
        <v>470</v>
      </c>
      <c r="C17" s="57">
        <v>0</v>
      </c>
    </row>
    <row r="18" spans="1:3" x14ac:dyDescent="0.2">
      <c r="A18" s="56">
        <v>3232</v>
      </c>
      <c r="B18" s="52" t="s">
        <v>471</v>
      </c>
      <c r="C18" s="57">
        <v>0</v>
      </c>
    </row>
    <row r="19" spans="1:3" x14ac:dyDescent="0.2">
      <c r="A19" s="56">
        <v>3233</v>
      </c>
      <c r="B19" s="52" t="s">
        <v>472</v>
      </c>
      <c r="C19" s="57">
        <v>0</v>
      </c>
    </row>
    <row r="20" spans="1:3" x14ac:dyDescent="0.2">
      <c r="A20" s="56">
        <v>3239</v>
      </c>
      <c r="B20" s="52" t="s">
        <v>473</v>
      </c>
      <c r="C20" s="57">
        <v>0</v>
      </c>
    </row>
    <row r="21" spans="1:3" x14ac:dyDescent="0.2">
      <c r="A21" s="56">
        <v>3240</v>
      </c>
      <c r="B21" s="52" t="s">
        <v>474</v>
      </c>
      <c r="C21" s="57">
        <v>0</v>
      </c>
    </row>
    <row r="22" spans="1:3" x14ac:dyDescent="0.2">
      <c r="A22" s="56">
        <v>3241</v>
      </c>
      <c r="B22" s="52" t="s">
        <v>475</v>
      </c>
      <c r="C22" s="57">
        <v>0</v>
      </c>
    </row>
    <row r="23" spans="1:3" x14ac:dyDescent="0.2">
      <c r="A23" s="56">
        <v>3242</v>
      </c>
      <c r="B23" s="52" t="s">
        <v>476</v>
      </c>
      <c r="C23" s="57">
        <v>0</v>
      </c>
    </row>
    <row r="24" spans="1:3" x14ac:dyDescent="0.2">
      <c r="A24" s="56">
        <v>3243</v>
      </c>
      <c r="B24" s="52" t="s">
        <v>477</v>
      </c>
      <c r="C24" s="57">
        <v>0</v>
      </c>
    </row>
    <row r="25" spans="1:3" x14ac:dyDescent="0.2">
      <c r="A25" s="56">
        <v>3250</v>
      </c>
      <c r="B25" s="52" t="s">
        <v>478</v>
      </c>
      <c r="C25" s="57">
        <v>19074304.649999999</v>
      </c>
    </row>
    <row r="26" spans="1:3" x14ac:dyDescent="0.2">
      <c r="A26" s="56">
        <v>3251</v>
      </c>
      <c r="B26" s="52" t="s">
        <v>479</v>
      </c>
      <c r="C26" s="57">
        <v>0</v>
      </c>
    </row>
    <row r="27" spans="1:3" x14ac:dyDescent="0.2">
      <c r="A27" s="56">
        <v>3252</v>
      </c>
      <c r="B27" s="52" t="s">
        <v>480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D80" sqref="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s="58" customFormat="1" ht="18.95" customHeight="1" x14ac:dyDescent="0.25">
      <c r="A2" s="138" t="s">
        <v>481</v>
      </c>
      <c r="B2" s="138"/>
      <c r="C2" s="138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DEL 2020 AL 31 DE DICIEMBRE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56134.36</v>
      </c>
      <c r="D8" s="57">
        <v>36209.699999999997</v>
      </c>
    </row>
    <row r="9" spans="1:5" x14ac:dyDescent="0.2">
      <c r="A9" s="56">
        <v>1112</v>
      </c>
      <c r="B9" s="52" t="s">
        <v>483</v>
      </c>
      <c r="C9" s="57">
        <v>62974702.520000003</v>
      </c>
      <c r="D9" s="57">
        <v>67252105.260000005</v>
      </c>
    </row>
    <row r="10" spans="1:5" x14ac:dyDescent="0.2">
      <c r="A10" s="56">
        <v>1113</v>
      </c>
      <c r="B10" s="52" t="s">
        <v>484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485</v>
      </c>
      <c r="C13" s="57">
        <v>199822834.66999999</v>
      </c>
      <c r="D13" s="57">
        <v>156464507.47999999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262853671.55000001</v>
      </c>
      <c r="D15" s="125">
        <v>223752822.44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302910311.93000001</v>
      </c>
      <c r="E20" s="52">
        <v>-8709672.4600000009</v>
      </c>
    </row>
    <row r="21" spans="1:5" x14ac:dyDescent="0.2">
      <c r="A21" s="56">
        <v>1231</v>
      </c>
      <c r="B21" s="52" t="s">
        <v>224</v>
      </c>
      <c r="C21" s="57">
        <v>4800000</v>
      </c>
      <c r="E21" s="52">
        <v>1500000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13416701.74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252093272.5</v>
      </c>
      <c r="E25" s="52">
        <v>-10306091.57</v>
      </c>
    </row>
    <row r="26" spans="1:5" x14ac:dyDescent="0.2">
      <c r="A26" s="56">
        <v>1236</v>
      </c>
      <c r="B26" s="52" t="s">
        <v>229</v>
      </c>
      <c r="C26" s="57">
        <v>32600337.690000001</v>
      </c>
      <c r="E26" s="52">
        <v>96419.11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70965100.469999999</v>
      </c>
      <c r="E28" s="52">
        <v>7668611.04</v>
      </c>
    </row>
    <row r="29" spans="1:5" x14ac:dyDescent="0.2">
      <c r="A29" s="56">
        <v>1241</v>
      </c>
      <c r="B29" s="52" t="s">
        <v>232</v>
      </c>
      <c r="C29" s="57">
        <v>15002758.380000001</v>
      </c>
      <c r="E29" s="52">
        <v>1249555.05</v>
      </c>
    </row>
    <row r="30" spans="1:5" x14ac:dyDescent="0.2">
      <c r="A30" s="56">
        <v>1242</v>
      </c>
      <c r="B30" s="52" t="s">
        <v>233</v>
      </c>
      <c r="C30" s="57">
        <v>2663897.35</v>
      </c>
      <c r="E30" s="52">
        <v>215349.56</v>
      </c>
    </row>
    <row r="31" spans="1:5" x14ac:dyDescent="0.2">
      <c r="A31" s="56">
        <v>1243</v>
      </c>
      <c r="B31" s="52" t="s">
        <v>234</v>
      </c>
      <c r="C31" s="57">
        <v>1060991.8999999999</v>
      </c>
      <c r="E31" s="52">
        <v>52461</v>
      </c>
    </row>
    <row r="32" spans="1:5" x14ac:dyDescent="0.2">
      <c r="A32" s="56">
        <v>1244</v>
      </c>
      <c r="B32" s="52" t="s">
        <v>235</v>
      </c>
      <c r="C32" s="57">
        <v>34422074.210000001</v>
      </c>
      <c r="E32" s="52">
        <v>3126876</v>
      </c>
    </row>
    <row r="33" spans="1:5" x14ac:dyDescent="0.2">
      <c r="A33" s="56">
        <v>1245</v>
      </c>
      <c r="B33" s="52" t="s">
        <v>236</v>
      </c>
      <c r="C33" s="57">
        <v>3558621.98</v>
      </c>
      <c r="E33" s="52">
        <v>38716.17</v>
      </c>
    </row>
    <row r="34" spans="1:5" x14ac:dyDescent="0.2">
      <c r="A34" s="56">
        <v>1246</v>
      </c>
      <c r="B34" s="52" t="s">
        <v>237</v>
      </c>
      <c r="C34" s="57">
        <v>11983026.539999999</v>
      </c>
      <c r="E34" s="52">
        <v>2268579.67</v>
      </c>
    </row>
    <row r="35" spans="1:5" x14ac:dyDescent="0.2">
      <c r="A35" s="56">
        <v>1247</v>
      </c>
      <c r="B35" s="52" t="s">
        <v>238</v>
      </c>
      <c r="C35" s="57">
        <v>1200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2272530.11</v>
      </c>
      <c r="E36" s="52">
        <v>717073.59</v>
      </c>
    </row>
    <row r="37" spans="1:5" x14ac:dyDescent="0.2">
      <c r="A37" s="56">
        <v>1250</v>
      </c>
      <c r="B37" s="52" t="s">
        <v>241</v>
      </c>
      <c r="C37" s="57">
        <v>1733202.51</v>
      </c>
      <c r="E37" s="52">
        <v>594965</v>
      </c>
    </row>
    <row r="38" spans="1:5" x14ac:dyDescent="0.2">
      <c r="A38" s="56">
        <v>1251</v>
      </c>
      <c r="B38" s="52" t="s">
        <v>242</v>
      </c>
      <c r="C38" s="57">
        <v>201064.76</v>
      </c>
      <c r="E38" s="52">
        <v>188762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1526216.88</v>
      </c>
      <c r="E41" s="52">
        <v>406203</v>
      </c>
    </row>
    <row r="42" spans="1:5" x14ac:dyDescent="0.2">
      <c r="A42" s="56">
        <v>1259</v>
      </c>
      <c r="B42" s="52" t="s">
        <v>246</v>
      </c>
      <c r="C42" s="57">
        <v>5920.87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672895.06</v>
      </c>
      <c r="D78" s="57">
        <v>10980149.189999999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2020-02-04T18:43:53Z</cp:lastPrinted>
  <dcterms:created xsi:type="dcterms:W3CDTF">2012-12-11T20:36:24Z</dcterms:created>
  <dcterms:modified xsi:type="dcterms:W3CDTF">2021-02-25T16:25:36Z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