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1\032021\"/>
    </mc:Choice>
  </mc:AlternateContent>
  <bookViews>
    <workbookView xWindow="120" yWindow="105" windowWidth="15600" windowHeight="799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I26" i="1"/>
  <c r="H26" i="1"/>
  <c r="G26" i="1"/>
  <c r="F26" i="1"/>
  <c r="E26" i="1"/>
  <c r="D26" i="1"/>
  <c r="I23" i="1"/>
  <c r="H23" i="1"/>
  <c r="G23" i="1"/>
  <c r="F23" i="1"/>
  <c r="E23" i="1"/>
  <c r="D23" i="1"/>
  <c r="I19" i="1"/>
  <c r="H19" i="1"/>
  <c r="G19" i="1"/>
  <c r="F19" i="1"/>
  <c r="E19" i="1"/>
  <c r="D19" i="1"/>
  <c r="I10" i="1"/>
  <c r="H10" i="1"/>
  <c r="G10" i="1"/>
  <c r="F10" i="1"/>
  <c r="E10" i="1"/>
  <c r="D10" i="1"/>
  <c r="I7" i="1"/>
  <c r="H7" i="1"/>
  <c r="G7" i="1"/>
  <c r="F7" i="1"/>
  <c r="E7" i="1"/>
  <c r="D7" i="1"/>
  <c r="F6" i="1" l="1"/>
  <c r="F37" i="1" s="1"/>
  <c r="E6" i="1"/>
  <c r="E37" i="1" s="1"/>
  <c r="D6" i="1"/>
  <c r="D37" i="1" s="1"/>
  <c r="H6" i="1"/>
  <c r="H37" i="1" s="1"/>
  <c r="G6" i="1"/>
  <c r="G37" i="1" s="1"/>
  <c r="I6" i="1"/>
  <c r="I37" i="1" s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<sst xmlns="http://schemas.openxmlformats.org/spreadsheetml/2006/main" count="47" uniqueCount="47">
  <si>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</si>
  <si>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</si>
  <si>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</si>
  <si>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</si>
  <si>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</si>
  <si>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</si>
  <si>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</si>
  <si>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</si>
  <si>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</si>
  <si>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</si>
  <si>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</si>
  <si>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</si>
  <si>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</si>
  <si>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</si>
  <si>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</si>
  <si>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</si>
  <si>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</si>
  <si>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</si>
  <si>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</si>
  <si>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</si>
  <si>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</si>
  <si>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</si>
  <si>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</si>
  <si>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</si>
  <si>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</si>
  <si>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</si>
  <si>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</si>
  <si>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</si>
  <si>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</si>
  <si>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</si>
  <si>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</si>
  <si>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</si>
  <si>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</si>
  <si>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</si>
  <si>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</si>
  <si>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</si>
  <si>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</si>
  <si>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</si>
  <si>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</si>
  <si>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</si>
  <si>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</si>
  <si>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PARA EL DESARROLLO INTEGRAL DE LA FAMILIA DE SAN LUIS PAZ, GTO.
GASTO POR CATEGORÍA PROGRAMÁTICA
 AL 30 DE SEPTIEMBRE DEL 2021</t>
  </si>
  <si>
    <t>Bajo protesta de decir verdad declaramos que los Estados Financieros y sus notas, son razonablemente correctos y son responsabilidad del emisor.</t>
  </si>
  <si>
    <t>L.E.P. NORMA LORENA ÁLVAREZ HERNÁNDEZ</t>
  </si>
  <si>
    <t>LAE.MA.GUADALUPE HERNÁNDEZ HUERTA</t>
  </si>
  <si>
    <t>DIRECTORA GENERAL DEL SISTEMA PARA EL DESARROLLO INTEGRAL DE LA FAMILIA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</si>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</sst>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10" zoomScaleNormal="100" zoomScaleSheetLayoutView="90" workbookViewId="0">
      <selection activeCell="D44" sqref="D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12442521.01</v>
      </c>
      <c r="E6" s="18">
        <f t="shared" ref="E6:I6" si="0">E7+E10+E19+E23+E26+E31</f>
        <v>-51157.99</v>
      </c>
      <c r="F6" s="18">
        <f t="shared" si="0"/>
        <v>12391363.02</v>
      </c>
      <c r="G6" s="18">
        <f t="shared" si="0"/>
        <v>7942602.29</v>
      </c>
      <c r="H6" s="18">
        <f t="shared" si="0"/>
        <v>7618400.3799999999</v>
      </c>
      <c r="I6" s="18">
        <f t="shared" si="0"/>
        <v>4448760.7300000004</v>
      </c>
    </row>
    <row r="7" spans="1:9" x14ac:dyDescent="0.2">
      <c r="A7" s="13"/>
      <c r="B7" s="24" t="s">
        <v>0</v>
      </c>
      <c r="C7" s="23"/>
      <c r="D7" s="19">
        <f>D8+D9</f>
        <v>0</v>
      </c>
      <c r="E7" s="19">
        <f t="shared" ref="E7:I7" si="1">E8+E9</f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f>SUM(D11:D18)</f>
        <v>12442521.01</v>
      </c>
      <c r="E10" s="19">
        <f t="shared" ref="E10:I10" si="2">SUM(E11:E18)</f>
        <v>-51157.99</v>
      </c>
      <c r="F10" s="19">
        <f t="shared" si="2"/>
        <v>12391363.02</v>
      </c>
      <c r="G10" s="19">
        <f t="shared" si="2"/>
        <v>7942602.29</v>
      </c>
      <c r="H10" s="19">
        <f t="shared" si="2"/>
        <v>7618400.3799999999</v>
      </c>
      <c r="I10" s="19">
        <f t="shared" si="2"/>
        <v>4448760.7300000004</v>
      </c>
    </row>
    <row r="11" spans="1:9" x14ac:dyDescent="0.2">
      <c r="A11" s="13"/>
      <c r="B11" s="9"/>
      <c r="C11" s="3" t="s">
        <v>4</v>
      </c>
      <c r="D11" s="20">
        <v>12442521.01</v>
      </c>
      <c r="E11" s="20">
        <v>-51157.99</v>
      </c>
      <c r="F11" s="20">
        <v>12391363.02</v>
      </c>
      <c r="G11" s="20">
        <v>7942602.29</v>
      </c>
      <c r="H11" s="20">
        <v>7618400.3799999999</v>
      </c>
      <c r="I11" s="20">
        <v>4448760.7300000004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 t="shared" ref="E19:I19" si="3">SUM(E20:E22)</f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 t="shared" ref="E23:I23" si="4">SUM(E24:E25)</f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 t="shared" ref="E26:I26" si="5">SUM(E27:E30)</f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f>D32</f>
        <v>0</v>
      </c>
      <c r="E31" s="19">
        <f t="shared" ref="E31:I31" si="6">E32</f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SUM(D33:D35)+D6</f>
        <v>12442521.01</v>
      </c>
      <c r="E37" s="25">
        <f t="shared" ref="E37:I37" si="7">SUM(E33:E35)+E6</f>
        <v>-51157.99</v>
      </c>
      <c r="F37" s="25">
        <f t="shared" si="7"/>
        <v>12391363.02</v>
      </c>
      <c r="G37" s="25">
        <f t="shared" si="7"/>
        <v>7942602.29</v>
      </c>
      <c r="H37" s="25">
        <f t="shared" si="7"/>
        <v>7618400.3799999999</v>
      </c>
      <c r="I37" s="25">
        <f t="shared" si="7"/>
        <v>4448760.7300000004</v>
      </c>
    </row>
    <row r="40" spans="1:9" x14ac:dyDescent="0.2">
      <c r="A40" s="1" t="s">
        <v>42</v>
      </c>
    </row>
    <row r="43" spans="1:9" x14ac:dyDescent="0.2">
      <c r="B43" s="42"/>
      <c r="C43" s="42"/>
      <c r="E43" s="42"/>
      <c r="F43" s="42"/>
      <c r="G43" s="43"/>
    </row>
    <row r="44" spans="1:9" x14ac:dyDescent="0.2">
      <c r="A44" s="1" t="s">
        <v>43</v>
      </c>
      <c r="E44" s="1" t="s">
        <v>44</v>
      </c>
    </row>
    <row r="45" spans="1:9" x14ac:dyDescent="0.2">
      <c r="A45" s="1" t="s">
        <v>45</v>
      </c>
      <c r="E45" s="1" t="s">
        <v>46</v>
      </c>
    </row>
  </sheetData>
  <sheetProtection formatCells="0" formatColumns="0" formatRows="0" autoFilter="0"/>
  <protectedRanges>
    <protectedRange sqref="E44:E45 B38:C65523 F38:I65523 D38:E43 D46:E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2021-10-07T20:24:36Z</cp:lastPrinted>
  <dcterms:created xsi:type="dcterms:W3CDTF">2012-12-11T21:13:37Z</dcterms:created>
  <dcterms:modified xsi:type="dcterms:W3CDTF">2021-10-07T20:24:44Z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