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120" yWindow="105" windowWidth="15600" windowHeight="799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E6" i="1" l="1"/>
  <c r="E37" i="1" s="1"/>
  <c r="D6" i="1"/>
  <c r="D37" i="1" s="1"/>
  <c r="H6" i="1"/>
  <c r="H37" i="1" s="1"/>
  <c r="F6" i="1"/>
  <c r="F37" i="1" s="1"/>
  <c r="G6" i="1"/>
  <c r="G37" i="1" s="1"/>
  <c r="I6" i="1"/>
  <c r="I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<sst xmlns="http://schemas.openxmlformats.org/spreadsheetml/2006/main" count="47" uniqueCount="47">
  <si>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</si>
  <si>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</si>
  <si>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</si>
  <si>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</si>
  <si>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</si>
  <si>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</si>
  <si>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</si>
  <si>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</si>
  <si>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</si>
  <si>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</si>
  <si>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</si>
  <si>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</si>
  <si>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</si>
  <si>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</si>
  <si>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</si>
  <si>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</si>
  <si>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</si>
  <si>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</si>
  <si>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</si>
  <si>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</si>
  <si>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</si>
  <si>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</si>
  <si>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</si>
  <si>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</si>
  <si>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</si>
  <si>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</si>
  <si>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</si>
  <si>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</si>
  <si>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</si>
  <si>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</si>
  <si>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</si>
  <si>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</si>
  <si>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</si>
  <si>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</si>
  <si>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</si>
  <si>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</si>
  <si>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</si>
  <si>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</si>
  <si>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</si>
  <si>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</si>
  <si>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</si>
  <si>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 SAN LUIS PAZ, GTO.
GASTO POR CATEGORÍA PROGRAMÁTICA
 AL 31 DE DICIEMBRE DEL 2021</t>
  </si>
  <si>
    <t>Bajo protesta de decir verdad declaramos que los Estados Financieros y sus notas, son razonablemente correctos y son responsabilidad del emisor.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</si>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</sst>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5" xfId="8" applyFont="1" applyFill="1" applyBorder="1" applyAlignment="1" applyProtection="1">
      <alignment vertical="top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4" fontId="2" fillId="0" borderId="0" xfId="8" applyNumberFormat="1" applyFont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D39" sqref="D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12442521.01</v>
      </c>
      <c r="E6" s="18">
        <f t="shared" ref="E6:I6" si="0">E7+E10+E19+E23+E26+E31</f>
        <v>61093.11</v>
      </c>
      <c r="F6" s="18">
        <f t="shared" si="0"/>
        <v>12503614.119999999</v>
      </c>
      <c r="G6" s="18">
        <f t="shared" si="0"/>
        <v>11337337.279999999</v>
      </c>
      <c r="H6" s="18">
        <f t="shared" si="0"/>
        <v>10997453.84</v>
      </c>
      <c r="I6" s="18">
        <f t="shared" si="0"/>
        <v>1166276.8400000001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12442521.01</v>
      </c>
      <c r="E10" s="19">
        <f t="shared" ref="E10:I10" si="2">SUM(E11:E18)</f>
        <v>61093.11</v>
      </c>
      <c r="F10" s="19">
        <f t="shared" si="2"/>
        <v>12503614.119999999</v>
      </c>
      <c r="G10" s="19">
        <f t="shared" si="2"/>
        <v>11337337.279999999</v>
      </c>
      <c r="H10" s="19">
        <f t="shared" si="2"/>
        <v>10997453.84</v>
      </c>
      <c r="I10" s="19">
        <f t="shared" si="2"/>
        <v>1166276.8400000001</v>
      </c>
    </row>
    <row r="11" spans="1:9" x14ac:dyDescent="0.2">
      <c r="A11" s="13"/>
      <c r="B11" s="9"/>
      <c r="C11" s="3" t="s">
        <v>4</v>
      </c>
      <c r="D11" s="20">
        <v>12442521.01</v>
      </c>
      <c r="E11" s="20">
        <v>61093.11</v>
      </c>
      <c r="F11" s="20">
        <v>12503614.119999999</v>
      </c>
      <c r="G11" s="20">
        <v>11337337.279999999</v>
      </c>
      <c r="H11" s="20">
        <v>10997453.84</v>
      </c>
      <c r="I11" s="20">
        <v>1166276.8400000001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12442521.01</v>
      </c>
      <c r="E37" s="25">
        <f t="shared" ref="E37:I37" si="7">SUM(E33:E35)+E6</f>
        <v>61093.11</v>
      </c>
      <c r="F37" s="25">
        <f t="shared" si="7"/>
        <v>12503614.119999999</v>
      </c>
      <c r="G37" s="25">
        <f t="shared" si="7"/>
        <v>11337337.279999999</v>
      </c>
      <c r="H37" s="25">
        <f t="shared" si="7"/>
        <v>10997453.84</v>
      </c>
      <c r="I37" s="25">
        <f t="shared" si="7"/>
        <v>1166276.8400000001</v>
      </c>
    </row>
    <row r="41" spans="1:9" s="45" customFormat="1" ht="12.75" x14ac:dyDescent="0.25">
      <c r="A41" s="42" t="s">
        <v>42</v>
      </c>
      <c r="B41" s="43"/>
      <c r="C41" s="44"/>
      <c r="D41" s="44"/>
      <c r="E41" s="44"/>
      <c r="F41" s="44"/>
    </row>
    <row r="42" spans="1:9" s="45" customFormat="1" x14ac:dyDescent="0.25">
      <c r="A42" s="43"/>
      <c r="B42" s="43"/>
      <c r="C42" s="44"/>
      <c r="D42" s="44"/>
      <c r="E42" s="44"/>
      <c r="F42" s="44"/>
    </row>
    <row r="43" spans="1:9" s="45" customFormat="1" x14ac:dyDescent="0.25">
      <c r="A43" s="43"/>
      <c r="B43" s="43"/>
      <c r="C43" s="44"/>
      <c r="D43" s="44"/>
      <c r="E43" s="44"/>
      <c r="F43" s="44"/>
    </row>
    <row r="44" spans="1:9" s="45" customFormat="1" x14ac:dyDescent="0.25">
      <c r="A44" s="46"/>
      <c r="B44" s="43"/>
      <c r="C44" s="46"/>
      <c r="D44" s="49"/>
      <c r="E44" s="47"/>
      <c r="F44" s="47"/>
      <c r="G44" s="48"/>
    </row>
    <row r="45" spans="1:9" s="45" customFormat="1" x14ac:dyDescent="0.25">
      <c r="A45" s="45" t="s">
        <v>43</v>
      </c>
      <c r="B45" s="43"/>
      <c r="D45" s="44"/>
      <c r="E45" s="44" t="s">
        <v>44</v>
      </c>
      <c r="F45" s="44"/>
    </row>
    <row r="46" spans="1:9" s="45" customFormat="1" x14ac:dyDescent="0.25">
      <c r="A46" s="45" t="s">
        <v>45</v>
      </c>
      <c r="B46" s="43"/>
      <c r="D46" s="44"/>
      <c r="E46" s="44" t="s">
        <v>46</v>
      </c>
      <c r="F46" s="44"/>
    </row>
  </sheetData>
  <sheetProtection formatCells="0" formatColumns="0" formatRows="0" autoFilter="0"/>
  <protectedRanges>
    <protectedRange sqref="B38:B65523 F38:I65523 C38:E44 C47:E65523 D45:E46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2022-01-25T21:46:20Z</cp:lastPrinted>
  <dcterms:created xsi:type="dcterms:W3CDTF">2012-12-11T21:13:37Z</dcterms:created>
  <dcterms:modified xsi:type="dcterms:W3CDTF">2022-01-25T21:46:23Z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